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garmp-my.sharepoint.com/personal/matt_garmony_com_au/Documents/Garmony Documents/Office Administration/Website/Tools, CPI, Stamp duty/"/>
    </mc:Choice>
  </mc:AlternateContent>
  <xr:revisionPtr revIDLastSave="2" documentId="8_{4520A315-7DEF-4449-A566-DE1D71CB383A}" xr6:coauthVersionLast="47" xr6:coauthVersionMax="47" xr10:uidLastSave="{39D4EC4A-A9B6-4B1A-A1C2-0C51C32D3353}"/>
  <bookViews>
    <workbookView xWindow="32940" yWindow="1275" windowWidth="21600" windowHeight="11385" activeTab="5" xr2:uid="{00000000-000D-0000-FFFF-FFFF00000000}"/>
  </bookViews>
  <sheets>
    <sheet name="2007 TO 2008" sheetId="3" r:id="rId1"/>
    <sheet name="2008 TO 2013" sheetId="1" r:id="rId2"/>
    <sheet name="2013 TO 2014" sheetId="5" r:id="rId3"/>
    <sheet name="2014 TO 2015" sheetId="6" r:id="rId4"/>
    <sheet name="2015 TO 2016" sheetId="7" r:id="rId5"/>
    <sheet name="2015 TO 2023" sheetId="8" r:id="rId6"/>
  </sheets>
  <externalReferences>
    <externalReference r:id="rId7"/>
  </externalReferences>
  <definedNames>
    <definedName name="A2325806K">'[1]CPI Perth'!$B$1:$B$10,'[1]CPI Perth'!$B$11:$B$153</definedName>
    <definedName name="A2325807L">'[1]CPI Perth'!$K$1:$K$10,'[1]CPI Perth'!$K$14:$K$153</definedName>
    <definedName name="A2325810A">'[1]CPI Perth'!$T$1:$T$10,'[1]CPI Perth'!$T$11:$T$153</definedName>
    <definedName name="A2325811C">'[1]CPI Perth'!$C$1:$C$10,'[1]CPI Perth'!$C$11:$C$153</definedName>
    <definedName name="A2325812F">'[1]CPI Perth'!$L$1:$L$10,'[1]CPI Perth'!$L$14:$L$153</definedName>
    <definedName name="A2325815L">'[1]CPI Perth'!$U$1:$U$10,'[1]CPI Perth'!$U$11:$U$153</definedName>
    <definedName name="A2325816R">'[1]CPI Perth'!$D$1:$D$10,'[1]CPI Perth'!$D$11:$D$153</definedName>
    <definedName name="A2325817T">'[1]CPI Perth'!$M$1:$M$10,'[1]CPI Perth'!$M$14:$M$153</definedName>
    <definedName name="A2325820F">'[1]CPI Perth'!$V$1:$V$10,'[1]CPI Perth'!$V$11:$V$153</definedName>
    <definedName name="A2325821J">'[1]CPI Perth'!$E$1:$E$10,'[1]CPI Perth'!$E$11:$E$153</definedName>
    <definedName name="A2325822K">'[1]CPI Perth'!$N$1:$N$10,'[1]CPI Perth'!$N$14:$N$153</definedName>
    <definedName name="A2325825T">'[1]CPI Perth'!$W$1:$W$10,'[1]CPI Perth'!$W$11:$W$153</definedName>
    <definedName name="A2325826V">'[1]CPI Perth'!$F$1:$F$10,'[1]CPI Perth'!$F$11:$F$153</definedName>
    <definedName name="A2325827W">'[1]CPI Perth'!$O$1:$O$10,'[1]CPI Perth'!$O$14:$O$153</definedName>
    <definedName name="A2325830K">'[1]CPI Perth'!$X$1:$X$10,'[1]CPI Perth'!$X$11:$X$153</definedName>
    <definedName name="A2325831L">'[1]CPI Perth'!$G$1:$G$10,'[1]CPI Perth'!$G$11:$G$153</definedName>
    <definedName name="A2325832R">'[1]CPI Perth'!$P$1:$P$10,'[1]CPI Perth'!$P$14:$P$153</definedName>
    <definedName name="A2325835W">'[1]CPI Perth'!$Y$1:$Y$10,'[1]CPI Perth'!$Y$11:$Y$153</definedName>
    <definedName name="A2325836X">'[1]CPI Perth'!$H$1:$H$10,'[1]CPI Perth'!$H$43:$H$153</definedName>
    <definedName name="A2325837A">'[1]CPI Perth'!$Q$1:$Q$10,'[1]CPI Perth'!$Q$47:$Q$153</definedName>
    <definedName name="A2325840R">'[1]CPI Perth'!$Z$1:$Z$10,'[1]CPI Perth'!$Z$44:$Z$153</definedName>
    <definedName name="A2325841T">'[1]CPI Perth'!$I$1:$I$10,'[1]CPI Perth'!$I$11:$I$153</definedName>
    <definedName name="A2325842V">'[1]CPI Perth'!$R$1:$R$10,'[1]CPI Perth'!$R$14:$R$153</definedName>
    <definedName name="A2325845A">'[1]CPI Perth'!$AA$1:$AA$10,'[1]CPI Perth'!$AA$11:$AA$153</definedName>
    <definedName name="A2325846C">'[1]CPI Perth'!$J$1:$J$10,'[1]CPI Perth'!$J$11:$J$153</definedName>
    <definedName name="A2325847F">'[1]CPI Perth'!$S$1:$S$10,'[1]CPI Perth'!$S$14:$S$153</definedName>
    <definedName name="A2325850V">'[1]CPI Perth'!$AB$1:$AB$10,'[1]CPI Perth'!$AB$11:$AB$153</definedName>
    <definedName name="Date_Range">'[1]CPI Perth'!$A$2:$A$10,'[1]CPI Perth'!$A$11:$A$153</definedName>
    <definedName name="INPUT_CELL_9">#REF!</definedName>
    <definedName name="_xlnm.Print_Area" localSheetId="5">'2015 TO 2023'!$A$1:$D$33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8" l="1"/>
  <c r="D10" i="8"/>
  <c r="D12" i="8" s="1"/>
  <c r="D11" i="7"/>
  <c r="D10" i="7"/>
  <c r="D12" i="7" s="1"/>
  <c r="D11" i="6"/>
  <c r="D10" i="6"/>
  <c r="D10" i="5"/>
  <c r="D12" i="5" s="1"/>
  <c r="D11" i="5"/>
  <c r="D11" i="3"/>
  <c r="D10" i="3"/>
  <c r="D12" i="3" s="1"/>
  <c r="D11" i="1"/>
  <c r="D10" i="1"/>
  <c r="D12" i="1" s="1"/>
  <c r="D12" i="6"/>
</calcChain>
</file>

<file path=xl/sharedStrings.xml><?xml version="1.0" encoding="utf-8"?>
<sst xmlns="http://schemas.openxmlformats.org/spreadsheetml/2006/main" count="112" uniqueCount="41">
  <si>
    <t>RATES OF TAX EFFECTIVE FOR 2008/2009</t>
  </si>
  <si>
    <t>INPUT UNIMPROVED VALUE</t>
  </si>
  <si>
    <t>Exceeding</t>
  </si>
  <si>
    <t>Not Exceeding</t>
  </si>
  <si>
    <t>Rates</t>
  </si>
  <si>
    <t>Excess</t>
  </si>
  <si>
    <t>LAND TAX</t>
  </si>
  <si>
    <t>MRIT</t>
  </si>
  <si>
    <t xml:space="preserve">Metropolitan Region Improvement Tax (MRIT) </t>
  </si>
  <si>
    <t>Unimproved property values greater than $300,000 is assessed at $0.0014</t>
  </si>
  <si>
    <t>TOTAL</t>
  </si>
  <si>
    <r>
      <t>Land Tax</t>
    </r>
    <r>
      <rPr>
        <sz val="10"/>
        <color indexed="8"/>
        <rFont val="Verdana"/>
        <family val="2"/>
      </rPr>
      <t xml:space="preserve"> is an annual tax which is based on the aggregated unimproved value of </t>
    </r>
    <r>
      <rPr>
        <b/>
        <sz val="10"/>
        <color indexed="8"/>
        <rFont val="Verdana"/>
        <family val="2"/>
      </rPr>
      <t>ALL</t>
    </r>
    <r>
      <rPr>
        <sz val="10"/>
        <color indexed="8"/>
        <rFont val="Verdana"/>
        <family val="2"/>
      </rPr>
      <t xml:space="preserve"> land you owned (excluding exempt land) at midnight on 30 June before the year of assessment. For example, the owner of land at 30 June 2008 is assessed in respect of the 2008/2009 financial year (year of assessment).</t>
    </r>
  </si>
  <si>
    <r>
      <t>Metropolitan Region Improvement Tax</t>
    </r>
    <r>
      <rPr>
        <sz val="10"/>
        <color indexed="8"/>
        <rFont val="Verdana"/>
        <family val="2"/>
      </rPr>
      <t xml:space="preserve"> </t>
    </r>
    <r>
      <rPr>
        <b/>
        <sz val="10"/>
        <color indexed="8"/>
        <rFont val="Verdana"/>
        <family val="2"/>
      </rPr>
      <t>(MRIT)</t>
    </r>
    <r>
      <rPr>
        <sz val="10"/>
        <color indexed="8"/>
        <rFont val="Verdana"/>
        <family val="2"/>
      </rPr>
      <t xml:space="preserve"> is an annual tax based on the aggregated unimproved value of land you owned (excluding exempt land) at midnight on 30 June which is situated in the metropolitan region.  This is a special purpose tax used to finance the cost of providing land for roads, open spaces, parks and similar public facilities.</t>
    </r>
  </si>
  <si>
    <t>Source:  Office of State Revenue - www.dtf.wa.gov.au</t>
  </si>
  <si>
    <t>Garmony Property Consultants has provided this conversion table for a quick refernce guide however recommends users to make their own enquiries to confirm the answers provided are correct. Garmony Property Consultants accepts no responsibility to errors returned from the spreadsheet.</t>
  </si>
  <si>
    <r>
      <t>Attention Users:</t>
    </r>
    <r>
      <rPr>
        <sz val="10"/>
        <rFont val="Arial"/>
      </rPr>
      <t xml:space="preserve"> To calculate your </t>
    </r>
    <r>
      <rPr>
        <b/>
        <sz val="10"/>
        <rFont val="Arial"/>
        <family val="2"/>
      </rPr>
      <t>Land Tax</t>
    </r>
    <r>
      <rPr>
        <sz val="10"/>
        <rFont val="Arial"/>
      </rPr>
      <t xml:space="preserve"> and </t>
    </r>
    <r>
      <rPr>
        <b/>
        <sz val="10"/>
        <rFont val="Arial"/>
        <family val="2"/>
      </rPr>
      <t xml:space="preserve">MRIT </t>
    </r>
    <r>
      <rPr>
        <sz val="10"/>
        <rFont val="Arial"/>
      </rPr>
      <t xml:space="preserve">for 2008/2009, insert the aggregate of the unimproved values of all properties owned under the same ownership in the input box </t>
    </r>
    <r>
      <rPr>
        <sz val="10"/>
        <color indexed="18"/>
        <rFont val="Arial"/>
        <family val="2"/>
      </rPr>
      <t>(Amount in Blue)</t>
    </r>
    <r>
      <rPr>
        <sz val="10"/>
        <rFont val="Arial"/>
      </rPr>
      <t xml:space="preserve"> below and press "Enter" on your computer.</t>
    </r>
  </si>
  <si>
    <r>
      <t>Metropolitan Region Improvement Tax</t>
    </r>
    <r>
      <rPr>
        <sz val="10"/>
        <color indexed="8"/>
        <rFont val="Verdana"/>
        <family val="2"/>
      </rPr>
      <t xml:space="preserve"> </t>
    </r>
    <r>
      <rPr>
        <b/>
        <sz val="10"/>
        <color indexed="8"/>
        <rFont val="Verdana"/>
        <family val="2"/>
      </rPr>
      <t>(MRIT)</t>
    </r>
    <r>
      <rPr>
        <sz val="10"/>
        <color indexed="8"/>
        <rFont val="Verdana"/>
        <family val="2"/>
      </rPr>
      <t xml:space="preserve">  is an annual tax based on the aggregated unimproved value of land you owned (excluding exempt land) at midnight on 30 June which is situated in the metropolitan region.  This is a special purpose tax used to finance the cost of providing land for roads, open spaces, parks and similar public facilities.</t>
    </r>
  </si>
  <si>
    <t>RATES OF TAX EFFECTIVE FOR 2007/2008</t>
  </si>
  <si>
    <r>
      <t xml:space="preserve">Land Tax </t>
    </r>
    <r>
      <rPr>
        <sz val="10"/>
        <color indexed="8"/>
        <rFont val="Verdana"/>
        <family val="2"/>
      </rPr>
      <t>is an annual tax which is based on the aggregated unimproved value of ALL land you owned (excluding exempt land) at midnight on 30 June before the year of assessment. For example, the owner of land at 30 June 2007 is assessed in respect of the 2007/2008 financial year (year of assessment).</t>
    </r>
  </si>
  <si>
    <t>2007/2008</t>
  </si>
  <si>
    <t>Unimproved property values greater than $250,000 is assessed at $0.0018</t>
  </si>
  <si>
    <r>
      <t xml:space="preserve">LAND TAX CALCULATION TABLE </t>
    </r>
    <r>
      <rPr>
        <b/>
        <sz val="10"/>
        <color indexed="10"/>
        <rFont val="Arial"/>
        <family val="2"/>
      </rPr>
      <t>2007/2008</t>
    </r>
  </si>
  <si>
    <t>2008/2009</t>
  </si>
  <si>
    <r>
      <t xml:space="preserve">LAND TAX CALCULATION TABLE </t>
    </r>
    <r>
      <rPr>
        <b/>
        <sz val="10"/>
        <color indexed="10"/>
        <rFont val="Arial"/>
        <family val="2"/>
      </rPr>
      <t>2008/2009</t>
    </r>
  </si>
  <si>
    <r>
      <t>Land Tax</t>
    </r>
    <r>
      <rPr>
        <sz val="10"/>
        <color indexed="8"/>
        <rFont val="Verdana"/>
        <family val="2"/>
      </rPr>
      <t xml:space="preserve"> is an annual tax which is based on the aggregated unimproved value of </t>
    </r>
    <r>
      <rPr>
        <b/>
        <sz val="10"/>
        <color indexed="8"/>
        <rFont val="Verdana"/>
        <family val="2"/>
      </rPr>
      <t>ALL</t>
    </r>
    <r>
      <rPr>
        <sz val="10"/>
        <color indexed="8"/>
        <rFont val="Verdana"/>
        <family val="2"/>
      </rPr>
      <t xml:space="preserve"> land you owned (excluding exempt land) at midnight on 30 June before the year of assessment. For example, the owner of land at 30 June 2009 is assessed in respect of the 2009/2010 financial year (year of assessment).</t>
    </r>
  </si>
  <si>
    <r>
      <t>Metropolitan Region Improvement Tax</t>
    </r>
    <r>
      <rPr>
        <sz val="10"/>
        <color indexed="8"/>
        <rFont val="Verdana"/>
        <family val="2"/>
      </rPr>
      <t xml:space="preserve"> </t>
    </r>
    <r>
      <rPr>
        <b/>
        <sz val="10"/>
        <color indexed="8"/>
        <rFont val="Verdana"/>
        <family val="2"/>
      </rPr>
      <t>(MRIT)</t>
    </r>
    <r>
      <rPr>
        <sz val="10"/>
        <color indexed="8"/>
        <rFont val="Verdana"/>
        <family val="2"/>
      </rPr>
      <t xml:space="preserve"> s an annual tax based on the aggregated unimproved value of land you owned (excluding exempt land) at midnight on 30 June which is situated in the metropolitan region.  This is a special purpose tax used to finance the cost of providing land for roads, open spaces, parks and similar public facilities.</t>
    </r>
  </si>
  <si>
    <r>
      <t xml:space="preserve">RATES OF TAX EFFECTIVE FOR </t>
    </r>
    <r>
      <rPr>
        <b/>
        <sz val="14"/>
        <color indexed="10"/>
        <rFont val="Arial"/>
        <family val="2"/>
      </rPr>
      <t>2013/2014</t>
    </r>
  </si>
  <si>
    <t>2013/2014</t>
  </si>
  <si>
    <t>LAND TAX CALCULATION TABLE 2013/2014</t>
  </si>
  <si>
    <r>
      <t xml:space="preserve">RATES OF TAX EFFECTIVE FOR </t>
    </r>
    <r>
      <rPr>
        <b/>
        <sz val="14"/>
        <color indexed="10"/>
        <rFont val="Arial"/>
        <family val="2"/>
      </rPr>
      <t>2014/2015</t>
    </r>
  </si>
  <si>
    <t>2014/2015</t>
  </si>
  <si>
    <t>2015/2016</t>
  </si>
  <si>
    <r>
      <t xml:space="preserve">RATES OF TAX EFFECTIVE FOR </t>
    </r>
    <r>
      <rPr>
        <b/>
        <sz val="14"/>
        <color indexed="10"/>
        <rFont val="Arial"/>
        <family val="2"/>
      </rPr>
      <t>2015/2016</t>
    </r>
  </si>
  <si>
    <t>LAND TAX CALCULATION TABLE 2015/2016</t>
  </si>
  <si>
    <r>
      <t>Attention Users:</t>
    </r>
    <r>
      <rPr>
        <sz val="10"/>
        <rFont val="Arial"/>
      </rPr>
      <t xml:space="preserve"> To calculate your </t>
    </r>
    <r>
      <rPr>
        <b/>
        <sz val="10"/>
        <rFont val="Arial"/>
        <family val="2"/>
      </rPr>
      <t>Land Tax</t>
    </r>
    <r>
      <rPr>
        <sz val="10"/>
        <rFont val="Arial"/>
      </rPr>
      <t xml:space="preserve"> and </t>
    </r>
    <r>
      <rPr>
        <b/>
        <sz val="10"/>
        <rFont val="Arial"/>
        <family val="2"/>
      </rPr>
      <t xml:space="preserve">MRIT </t>
    </r>
    <r>
      <rPr>
        <sz val="10"/>
        <rFont val="Arial"/>
      </rPr>
      <t xml:space="preserve">for 2013/2014, insert the aggregate of the unimproved values of all properties owned under the same ownership in the input box </t>
    </r>
    <r>
      <rPr>
        <sz val="10"/>
        <color indexed="18"/>
        <rFont val="Arial"/>
        <family val="2"/>
      </rPr>
      <t>(Amount in Blue)</t>
    </r>
    <r>
      <rPr>
        <sz val="10"/>
        <rFont val="Arial"/>
      </rPr>
      <t xml:space="preserve"> below and press "Enter" on your computer.                         </t>
    </r>
  </si>
  <si>
    <r>
      <t>Attention Users:</t>
    </r>
    <r>
      <rPr>
        <sz val="10"/>
        <rFont val="Arial"/>
      </rPr>
      <t xml:space="preserve"> To calculate your </t>
    </r>
    <r>
      <rPr>
        <b/>
        <sz val="10"/>
        <rFont val="Arial"/>
        <family val="2"/>
      </rPr>
      <t>Land Tax</t>
    </r>
    <r>
      <rPr>
        <sz val="10"/>
        <rFont val="Arial"/>
      </rPr>
      <t xml:space="preserve"> and </t>
    </r>
    <r>
      <rPr>
        <b/>
        <sz val="10"/>
        <rFont val="Arial"/>
        <family val="2"/>
      </rPr>
      <t xml:space="preserve">MRIT </t>
    </r>
    <r>
      <rPr>
        <sz val="10"/>
        <rFont val="Arial"/>
      </rPr>
      <t xml:space="preserve">for 2015/2016, insert the aggregate of the unimproved values of all properties owned under the same ownership in the input box </t>
    </r>
    <r>
      <rPr>
        <sz val="10"/>
        <color indexed="18"/>
        <rFont val="Arial"/>
        <family val="2"/>
      </rPr>
      <t>(Amount in Blue)</t>
    </r>
    <r>
      <rPr>
        <sz val="10"/>
        <rFont val="Arial"/>
      </rPr>
      <t xml:space="preserve"> below and press "Enter" on your computer.                      </t>
    </r>
  </si>
  <si>
    <r>
      <t>Attention Users:</t>
    </r>
    <r>
      <rPr>
        <sz val="10"/>
        <rFont val="Arial"/>
      </rPr>
      <t xml:space="preserve"> To calculate your </t>
    </r>
    <r>
      <rPr>
        <b/>
        <sz val="10"/>
        <rFont val="Arial"/>
        <family val="2"/>
      </rPr>
      <t>Land Tax</t>
    </r>
    <r>
      <rPr>
        <sz val="10"/>
        <rFont val="Arial"/>
      </rPr>
      <t xml:space="preserve"> and </t>
    </r>
    <r>
      <rPr>
        <b/>
        <sz val="10"/>
        <rFont val="Arial"/>
        <family val="2"/>
      </rPr>
      <t xml:space="preserve">MRIT </t>
    </r>
    <r>
      <rPr>
        <sz val="10"/>
        <rFont val="Arial"/>
      </rPr>
      <t xml:space="preserve">for 2014/2015, insert the aggregate of the unimproved values of all properties owned under the same ownership in the input box </t>
    </r>
    <r>
      <rPr>
        <sz val="10"/>
        <color indexed="18"/>
        <rFont val="Arial"/>
        <family val="2"/>
      </rPr>
      <t>(Amount in Blue)</t>
    </r>
    <r>
      <rPr>
        <sz val="10"/>
        <rFont val="Arial"/>
      </rPr>
      <t xml:space="preserve"> below and press "Enter" on your computer.                         </t>
    </r>
  </si>
  <si>
    <t>LAND TAX CALCULATION TABLE years 2015 to 2022</t>
  </si>
  <si>
    <r>
      <t xml:space="preserve">RATES OF TAX EFFECTIVE FOR years </t>
    </r>
    <r>
      <rPr>
        <b/>
        <sz val="14"/>
        <color indexed="10"/>
        <rFont val="Arial"/>
        <family val="2"/>
      </rPr>
      <t>2015 to 2023</t>
    </r>
  </si>
  <si>
    <r>
      <t>Land Tax</t>
    </r>
    <r>
      <rPr>
        <sz val="10"/>
        <color indexed="8"/>
        <rFont val="Verdana"/>
        <family val="2"/>
      </rPr>
      <t xml:space="preserve"> is an annual tax which is based on the aggregated unimproved value of </t>
    </r>
    <r>
      <rPr>
        <b/>
        <sz val="10"/>
        <color indexed="8"/>
        <rFont val="Verdana"/>
        <family val="2"/>
      </rPr>
      <t>ALL</t>
    </r>
    <r>
      <rPr>
        <sz val="10"/>
        <color indexed="8"/>
        <rFont val="Verdana"/>
        <family val="2"/>
      </rPr>
      <t xml:space="preserve"> land you owned (excluding exempt land) at midnight on 30 June before the year of assessment. For example, the owner of land at 30 June 2022 is assessed in respect of the 2022/2023 financial year (year of assessment).</t>
    </r>
  </si>
  <si>
    <r>
      <t>Attention Users:</t>
    </r>
    <r>
      <rPr>
        <sz val="10"/>
        <rFont val="Arial"/>
      </rPr>
      <t xml:space="preserve"> To calculate your </t>
    </r>
    <r>
      <rPr>
        <b/>
        <sz val="10"/>
        <rFont val="Arial"/>
        <family val="2"/>
      </rPr>
      <t>Land Tax</t>
    </r>
    <r>
      <rPr>
        <sz val="10"/>
        <rFont val="Arial"/>
      </rPr>
      <t xml:space="preserve"> and </t>
    </r>
    <r>
      <rPr>
        <b/>
        <sz val="10"/>
        <rFont val="Arial"/>
        <family val="2"/>
      </rPr>
      <t xml:space="preserve">MRIT </t>
    </r>
    <r>
      <rPr>
        <sz val="10"/>
        <rFont val="Arial"/>
      </rPr>
      <t xml:space="preserve">for years between 2015/2023, insert the aggregate of the unimproved values of all properties owned under the same ownership in the input box </t>
    </r>
    <r>
      <rPr>
        <sz val="10"/>
        <color indexed="18"/>
        <rFont val="Arial"/>
        <family val="2"/>
      </rPr>
      <t>(Amount in Blue)</t>
    </r>
    <r>
      <rPr>
        <sz val="10"/>
        <rFont val="Arial"/>
      </rPr>
      <t xml:space="preserve"> below and press "Enter" on your computer.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</si>
</sst>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8" formatCode="&quot;$&quot;#,##0.00;[Red]\-&quot;$&quot;#,##0.00"/>
    <numFmt numFmtId="44" formatCode="_-&quot;$&quot;* #,##0.00_-;\-&quot;$&quot;* #,##0.00_-;_-&quot;$&quot;* &quot;-&quot;??_-;_-@_-"/>
    <numFmt numFmtId="164" formatCode="&quot;$&quot;#,##0.0000;[Red]\-&quot;$&quot;#,##0.0000"/>
  </numFmts>
  <fonts count="13">
    <font>
      <sz val="10"/>
      <name val="Arial"/>
    </font>
    <font>
      <sz val="10"/>
      <name val="Arial"/>
    </font>
    <font>
      <b/>
      <sz val="14"/>
      <color indexed="9"/>
      <name val="Arial"/>
      <family val="2"/>
    </font>
    <font>
      <b/>
      <sz val="14"/>
      <name val="Arial"/>
      <family val="2"/>
    </font>
    <font>
      <b/>
      <sz val="12"/>
      <name val="Arial"/>
      <family val="2"/>
    </font>
    <font>
      <b/>
      <sz val="10"/>
      <name val="Arial"/>
      <family val="2"/>
    </font>
    <font>
      <b/>
      <sz val="10"/>
      <color indexed="18"/>
      <name val="Arial"/>
      <family val="2"/>
    </font>
    <font>
      <sz val="10"/>
      <color indexed="8"/>
      <name val="Verdana"/>
      <family val="2"/>
    </font>
    <font>
      <b/>
      <sz val="10"/>
      <color indexed="8"/>
      <name val="Verdana"/>
      <family val="2"/>
    </font>
    <font>
      <sz val="10"/>
      <color indexed="18"/>
      <name val="Arial"/>
      <family val="2"/>
    </font>
    <font>
      <sz val="8"/>
      <color indexed="63"/>
      <name val="Arial"/>
    </font>
    <font>
      <b/>
      <sz val="10"/>
      <color indexed="10"/>
      <name val="Arial"/>
      <family val="2"/>
    </font>
    <font>
      <b/>
      <sz val="14"/>
      <color indexed="10"/>
      <name val="Arial"/>
      <family val="2"/>
    </font>
  </fonts>
  <fills count="5">
    <fill>
      <patternFill patternType="none"/>
    </fill>
    <fill>
      <patternFill patternType="gray125"/>
    </fill>
    <fill>
      <patternFill patternType="solid">
        <fgColor indexed="22"/>
        <bgColor indexed="64"/>
      </patternFill>
    </fill>
    <fill>
      <patternFill patternType="solid">
        <fgColor indexed="56"/>
        <bgColor indexed="64"/>
      </patternFill>
    </fill>
    <fill>
      <patternFill patternType="solid">
        <fgColor indexed="9"/>
        <bgColor indexed="64"/>
      </patternFill>
    </fill>
  </fills>
  <borders count="11">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04">
    <xf numFmtId="0" fontId="0" fillId="0" borderId="0" xfId="0"/>
    <xf numFmtId="8" fontId="6" fillId="2" borderId="1" xfId="0" applyNumberFormat="1" applyFont="1" applyFill="1" applyBorder="1" applyProtection="1">
      <protection locked="0"/>
    </xf>
    <xf numFmtId="0" fontId="2" fillId="3" borderId="2" xfId="0" applyFont="1" applyFill="1" applyBorder="1"/>
    <xf numFmtId="0" fontId="2" fillId="3" borderId="3" xfId="0" applyFont="1" applyFill="1" applyBorder="1"/>
    <xf numFmtId="0" fontId="2" fillId="3" borderId="4" xfId="0" applyFont="1" applyFill="1" applyBorder="1"/>
    <xf numFmtId="0" fontId="0" fillId="4" borderId="5" xfId="0" applyFill="1" applyBorder="1"/>
    <xf numFmtId="0" fontId="3" fillId="4" borderId="0" xfId="0" applyFont="1" applyFill="1"/>
    <xf numFmtId="0" fontId="0" fillId="4" borderId="0" xfId="0" applyFill="1"/>
    <xf numFmtId="0" fontId="0" fillId="4" borderId="6" xfId="0" applyFill="1" applyBorder="1"/>
    <xf numFmtId="0" fontId="0" fillId="4" borderId="7" xfId="0" applyFill="1" applyBorder="1"/>
    <xf numFmtId="0" fontId="3" fillId="4" borderId="8" xfId="0" applyFont="1" applyFill="1" applyBorder="1"/>
    <xf numFmtId="0" fontId="0" fillId="4" borderId="8" xfId="0" applyFill="1" applyBorder="1"/>
    <xf numFmtId="0" fontId="0" fillId="4" borderId="9" xfId="0" applyFill="1" applyBorder="1"/>
    <xf numFmtId="0" fontId="7" fillId="4" borderId="5" xfId="0" applyFont="1" applyFill="1" applyBorder="1"/>
    <xf numFmtId="0" fontId="4" fillId="4" borderId="5" xfId="0" applyFont="1" applyFill="1" applyBorder="1"/>
    <xf numFmtId="8" fontId="0" fillId="4" borderId="6" xfId="0" applyNumberFormat="1" applyFill="1" applyBorder="1"/>
    <xf numFmtId="8" fontId="1" fillId="4" borderId="10" xfId="1" applyNumberFormat="1" applyFill="1" applyBorder="1" applyProtection="1"/>
    <xf numFmtId="0" fontId="5" fillId="4" borderId="5" xfId="0" applyFont="1" applyFill="1" applyBorder="1"/>
    <xf numFmtId="8" fontId="5" fillId="4" borderId="6" xfId="0" applyNumberFormat="1" applyFont="1" applyFill="1" applyBorder="1"/>
    <xf numFmtId="0" fontId="0" fillId="4" borderId="2" xfId="0" applyFill="1" applyBorder="1"/>
    <xf numFmtId="0" fontId="0" fillId="4" borderId="3" xfId="0" applyFill="1" applyBorder="1"/>
    <xf numFmtId="0" fontId="0" fillId="4" borderId="4" xfId="0" applyFill="1" applyBorder="1"/>
    <xf numFmtId="0" fontId="5" fillId="4" borderId="0" xfId="0" applyFont="1" applyFill="1"/>
    <xf numFmtId="0" fontId="5" fillId="4" borderId="6" xfId="0" applyFont="1" applyFill="1" applyBorder="1"/>
    <xf numFmtId="5" fontId="0" fillId="4" borderId="5" xfId="0" applyNumberFormat="1" applyFill="1" applyBorder="1"/>
    <xf numFmtId="5" fontId="0" fillId="4" borderId="0" xfId="0" applyNumberFormat="1" applyFill="1"/>
    <xf numFmtId="8" fontId="0" fillId="4" borderId="0" xfId="0" applyNumberFormat="1" applyFill="1"/>
    <xf numFmtId="164" fontId="0" fillId="4" borderId="6" xfId="0" applyNumberFormat="1" applyFill="1" applyBorder="1"/>
    <xf numFmtId="5" fontId="0" fillId="4" borderId="7" xfId="0" applyNumberFormat="1" applyFill="1" applyBorder="1"/>
    <xf numFmtId="5" fontId="0" fillId="4" borderId="8" xfId="0" applyNumberFormat="1" applyFill="1" applyBorder="1"/>
    <xf numFmtId="8" fontId="0" fillId="4" borderId="8" xfId="0" applyNumberFormat="1" applyFill="1" applyBorder="1"/>
    <xf numFmtId="164" fontId="0" fillId="4" borderId="9" xfId="0" applyNumberFormat="1" applyFill="1" applyBorder="1"/>
    <xf numFmtId="0" fontId="5" fillId="4" borderId="2" xfId="0" applyFont="1" applyFill="1" applyBorder="1"/>
    <xf numFmtId="0" fontId="11" fillId="4" borderId="5" xfId="0" applyFont="1" applyFill="1" applyBorder="1"/>
    <xf numFmtId="0" fontId="11" fillId="4" borderId="0" xfId="0" applyFont="1" applyFill="1"/>
    <xf numFmtId="0" fontId="10" fillId="4" borderId="0" xfId="0" applyFont="1" applyFill="1" applyAlignment="1">
      <alignment wrapText="1"/>
    </xf>
    <xf numFmtId="0" fontId="2" fillId="3" borderId="2" xfId="0" applyFont="1" applyFill="1" applyBorder="1" applyProtection="1">
      <protection hidden="1"/>
    </xf>
    <xf numFmtId="0" fontId="2" fillId="3" borderId="3" xfId="0" applyFont="1" applyFill="1" applyBorder="1" applyProtection="1">
      <protection hidden="1"/>
    </xf>
    <xf numFmtId="0" fontId="2" fillId="3" borderId="4" xfId="0" applyFont="1" applyFill="1" applyBorder="1" applyProtection="1">
      <protection hidden="1"/>
    </xf>
    <xf numFmtId="0" fontId="0" fillId="4" borderId="5" xfId="0" applyFill="1" applyBorder="1" applyProtection="1">
      <protection hidden="1"/>
    </xf>
    <xf numFmtId="0" fontId="3" fillId="4" borderId="0" xfId="0" applyFont="1" applyFill="1" applyProtection="1">
      <protection hidden="1"/>
    </xf>
    <xf numFmtId="0" fontId="0" fillId="4" borderId="0" xfId="0" applyFill="1" applyProtection="1">
      <protection hidden="1"/>
    </xf>
    <xf numFmtId="0" fontId="0" fillId="4" borderId="6" xfId="0" applyFill="1" applyBorder="1" applyProtection="1">
      <protection hidden="1"/>
    </xf>
    <xf numFmtId="0" fontId="0" fillId="4" borderId="7" xfId="0" applyFill="1" applyBorder="1" applyProtection="1">
      <protection hidden="1"/>
    </xf>
    <xf numFmtId="0" fontId="3" fillId="4" borderId="8" xfId="0" applyFont="1" applyFill="1" applyBorder="1" applyProtection="1">
      <protection hidden="1"/>
    </xf>
    <xf numFmtId="0" fontId="0" fillId="4" borderId="8" xfId="0" applyFill="1" applyBorder="1" applyProtection="1">
      <protection hidden="1"/>
    </xf>
    <xf numFmtId="0" fontId="0" fillId="4" borderId="9" xfId="0" applyFill="1" applyBorder="1" applyProtection="1">
      <protection hidden="1"/>
    </xf>
    <xf numFmtId="0" fontId="7" fillId="4" borderId="5" xfId="0" applyFont="1" applyFill="1" applyBorder="1" applyProtection="1">
      <protection hidden="1"/>
    </xf>
    <xf numFmtId="0" fontId="4" fillId="4" borderId="5" xfId="0" applyFont="1" applyFill="1" applyBorder="1" applyProtection="1">
      <protection hidden="1"/>
    </xf>
    <xf numFmtId="0" fontId="11" fillId="4" borderId="0" xfId="0" applyFont="1" applyFill="1" applyProtection="1">
      <protection hidden="1"/>
    </xf>
    <xf numFmtId="8" fontId="0" fillId="4" borderId="6" xfId="0" applyNumberFormat="1" applyFill="1" applyBorder="1" applyProtection="1">
      <protection hidden="1"/>
    </xf>
    <xf numFmtId="8" fontId="1" fillId="4" borderId="10" xfId="1" applyNumberFormat="1" applyFill="1" applyBorder="1" applyProtection="1">
      <protection hidden="1"/>
    </xf>
    <xf numFmtId="0" fontId="5" fillId="4" borderId="5" xfId="0" applyFont="1" applyFill="1" applyBorder="1" applyProtection="1">
      <protection hidden="1"/>
    </xf>
    <xf numFmtId="8" fontId="5" fillId="4" borderId="6" xfId="0" applyNumberFormat="1" applyFont="1" applyFill="1" applyBorder="1" applyProtection="1">
      <protection hidden="1"/>
    </xf>
    <xf numFmtId="0" fontId="0" fillId="4" borderId="2" xfId="0" applyFill="1" applyBorder="1" applyProtection="1">
      <protection hidden="1"/>
    </xf>
    <xf numFmtId="0" fontId="0" fillId="4" borderId="3" xfId="0" applyFill="1" applyBorder="1" applyProtection="1">
      <protection hidden="1"/>
    </xf>
    <xf numFmtId="0" fontId="0" fillId="4" borderId="4" xfId="0" applyFill="1" applyBorder="1" applyProtection="1">
      <protection hidden="1"/>
    </xf>
    <xf numFmtId="0" fontId="5" fillId="4" borderId="0" xfId="0" applyFont="1" applyFill="1" applyProtection="1">
      <protection hidden="1"/>
    </xf>
    <xf numFmtId="0" fontId="5" fillId="4" borderId="6" xfId="0" applyFont="1" applyFill="1" applyBorder="1" applyProtection="1">
      <protection hidden="1"/>
    </xf>
    <xf numFmtId="5" fontId="0" fillId="4" borderId="5" xfId="0" applyNumberFormat="1" applyFill="1" applyBorder="1" applyProtection="1">
      <protection hidden="1"/>
    </xf>
    <xf numFmtId="5" fontId="0" fillId="4" borderId="0" xfId="0" applyNumberFormat="1" applyFill="1" applyProtection="1">
      <protection hidden="1"/>
    </xf>
    <xf numFmtId="8" fontId="0" fillId="4" borderId="0" xfId="0" applyNumberFormat="1" applyFill="1" applyProtection="1">
      <protection hidden="1"/>
    </xf>
    <xf numFmtId="164" fontId="0" fillId="4" borderId="6" xfId="0" applyNumberFormat="1" applyFill="1" applyBorder="1" applyProtection="1">
      <protection hidden="1"/>
    </xf>
    <xf numFmtId="5" fontId="0" fillId="4" borderId="7" xfId="0" applyNumberFormat="1" applyFill="1" applyBorder="1" applyProtection="1">
      <protection hidden="1"/>
    </xf>
    <xf numFmtId="5" fontId="0" fillId="4" borderId="8" xfId="0" applyNumberFormat="1" applyFill="1" applyBorder="1" applyProtection="1">
      <protection hidden="1"/>
    </xf>
    <xf numFmtId="8" fontId="0" fillId="4" borderId="8" xfId="0" applyNumberFormat="1" applyFill="1" applyBorder="1" applyProtection="1">
      <protection hidden="1"/>
    </xf>
    <xf numFmtId="164" fontId="0" fillId="4" borderId="9" xfId="0" applyNumberFormat="1" applyFill="1" applyBorder="1" applyProtection="1">
      <protection hidden="1"/>
    </xf>
    <xf numFmtId="0" fontId="5" fillId="4" borderId="2" xfId="0" applyFont="1" applyFill="1" applyBorder="1" applyProtection="1">
      <protection hidden="1"/>
    </xf>
    <xf numFmtId="8" fontId="6" fillId="2" borderId="1" xfId="0" applyNumberFormat="1" applyFont="1" applyFill="1" applyBorder="1" applyProtection="1">
      <protection locked="0" hidden="1"/>
    </xf>
    <xf numFmtId="0" fontId="0" fillId="0" borderId="0" xfId="0" applyProtection="1">
      <protection hidden="1"/>
    </xf>
    <xf numFmtId="0" fontId="10" fillId="4" borderId="0" xfId="0" applyFont="1" applyFill="1" applyAlignment="1" applyProtection="1">
      <alignment wrapText="1"/>
      <protection hidden="1"/>
    </xf>
    <xf numFmtId="0" fontId="5" fillId="4" borderId="0" xfId="0" applyFont="1" applyFill="1" applyAlignment="1">
      <alignment wrapText="1"/>
    </xf>
    <xf numFmtId="0" fontId="0" fillId="4" borderId="0" xfId="0" applyFill="1" applyAlignment="1">
      <alignment wrapText="1"/>
    </xf>
    <xf numFmtId="0" fontId="8" fillId="4" borderId="5" xfId="0" applyFont="1" applyFill="1" applyBorder="1" applyAlignment="1">
      <alignment wrapText="1"/>
    </xf>
    <xf numFmtId="0" fontId="0" fillId="4" borderId="6" xfId="0" applyFill="1" applyBorder="1" applyAlignment="1">
      <alignment wrapText="1"/>
    </xf>
    <xf numFmtId="0" fontId="8" fillId="4" borderId="5" xfId="0" applyFont="1" applyFill="1" applyBorder="1" applyAlignment="1">
      <alignment horizontal="left" wrapText="1"/>
    </xf>
    <xf numFmtId="0" fontId="8" fillId="4" borderId="0" xfId="0" applyFont="1" applyFill="1" applyAlignment="1">
      <alignment horizontal="left" wrapText="1"/>
    </xf>
    <xf numFmtId="0" fontId="8" fillId="4" borderId="6" xfId="0" applyFont="1" applyFill="1" applyBorder="1" applyAlignment="1">
      <alignment horizontal="left" wrapText="1"/>
    </xf>
    <xf numFmtId="0" fontId="10" fillId="4" borderId="0" xfId="0" applyFont="1" applyFill="1" applyAlignment="1">
      <alignment horizontal="left" wrapText="1"/>
    </xf>
    <xf numFmtId="0" fontId="0" fillId="4" borderId="5" xfId="0" applyFill="1" applyBorder="1" applyAlignment="1">
      <alignment vertical="top" wrapText="1"/>
    </xf>
    <xf numFmtId="0" fontId="0" fillId="4" borderId="0" xfId="0" applyFill="1" applyAlignment="1">
      <alignment vertical="top" wrapText="1"/>
    </xf>
    <xf numFmtId="0" fontId="0" fillId="4" borderId="6" xfId="0" applyFill="1" applyBorder="1" applyAlignment="1">
      <alignment vertical="top" wrapText="1"/>
    </xf>
    <xf numFmtId="0" fontId="0" fillId="4" borderId="7" xfId="0" applyFill="1"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8" fillId="4" borderId="5" xfId="0" applyFont="1" applyFill="1" applyBorder="1" applyAlignment="1" applyProtection="1">
      <alignment wrapText="1"/>
      <protection hidden="1"/>
    </xf>
    <xf numFmtId="0" fontId="0" fillId="4" borderId="0" xfId="0" applyFill="1" applyAlignment="1" applyProtection="1">
      <alignment wrapText="1"/>
      <protection hidden="1"/>
    </xf>
    <xf numFmtId="0" fontId="0" fillId="4" borderId="6" xfId="0" applyFill="1" applyBorder="1" applyAlignment="1" applyProtection="1">
      <alignment wrapText="1"/>
      <protection hidden="1"/>
    </xf>
    <xf numFmtId="0" fontId="8" fillId="4" borderId="5" xfId="0" applyFont="1" applyFill="1" applyBorder="1" applyAlignment="1" applyProtection="1">
      <alignment horizontal="left" wrapText="1"/>
      <protection hidden="1"/>
    </xf>
    <xf numFmtId="0" fontId="8" fillId="4" borderId="0" xfId="0" applyFont="1" applyFill="1" applyAlignment="1" applyProtection="1">
      <alignment horizontal="left" wrapText="1"/>
      <protection hidden="1"/>
    </xf>
    <xf numFmtId="0" fontId="8" fillId="4" borderId="6" xfId="0" applyFont="1" applyFill="1" applyBorder="1" applyAlignment="1" applyProtection="1">
      <alignment horizontal="left" wrapText="1"/>
      <protection hidden="1"/>
    </xf>
    <xf numFmtId="0" fontId="5" fillId="4" borderId="5" xfId="0" applyFont="1" applyFill="1" applyBorder="1" applyAlignment="1" applyProtection="1">
      <alignment wrapText="1"/>
      <protection hidden="1"/>
    </xf>
    <xf numFmtId="0" fontId="0" fillId="4" borderId="5" xfId="0" applyFill="1" applyBorder="1" applyAlignment="1" applyProtection="1">
      <alignment vertical="top" wrapText="1"/>
      <protection hidden="1"/>
    </xf>
    <xf numFmtId="0" fontId="0" fillId="4" borderId="0" xfId="0" applyFill="1" applyAlignment="1" applyProtection="1">
      <alignment vertical="top" wrapText="1"/>
      <protection hidden="1"/>
    </xf>
    <xf numFmtId="0" fontId="0" fillId="4" borderId="6" xfId="0" applyFill="1" applyBorder="1" applyAlignment="1" applyProtection="1">
      <alignment vertical="top" wrapText="1"/>
      <protection hidden="1"/>
    </xf>
    <xf numFmtId="0" fontId="0" fillId="4" borderId="7" xfId="0" applyFill="1" applyBorder="1" applyAlignment="1" applyProtection="1">
      <alignment vertical="top" wrapText="1"/>
      <protection hidden="1"/>
    </xf>
    <xf numFmtId="0" fontId="0" fillId="4" borderId="8" xfId="0" applyFill="1" applyBorder="1" applyAlignment="1" applyProtection="1">
      <alignment vertical="top" wrapText="1"/>
      <protection hidden="1"/>
    </xf>
    <xf numFmtId="0" fontId="0" fillId="4" borderId="9" xfId="0" applyFill="1" applyBorder="1" applyAlignment="1" applyProtection="1">
      <alignment vertical="top" wrapText="1"/>
      <protection hidden="1"/>
    </xf>
    <xf numFmtId="0" fontId="10" fillId="4" borderId="5" xfId="0" applyFont="1" applyFill="1" applyBorder="1" applyAlignment="1" applyProtection="1">
      <alignment horizontal="center" wrapText="1"/>
      <protection hidden="1"/>
    </xf>
    <xf numFmtId="0" fontId="10" fillId="4" borderId="0" xfId="0" applyFont="1" applyFill="1" applyAlignment="1" applyProtection="1">
      <alignment horizontal="center" wrapText="1"/>
      <protection hidden="1"/>
    </xf>
    <xf numFmtId="0" fontId="10" fillId="4" borderId="6" xfId="0" applyFont="1" applyFill="1" applyBorder="1" applyAlignment="1" applyProtection="1">
      <alignment horizontal="center" wrapText="1"/>
      <protection hidden="1"/>
    </xf>
    <xf numFmtId="0" fontId="10" fillId="4" borderId="5" xfId="0" applyFont="1" applyFill="1" applyBorder="1" applyAlignment="1" applyProtection="1">
      <alignment horizontal="justify" vertical="top" wrapText="1"/>
      <protection hidden="1"/>
    </xf>
    <xf numFmtId="0" fontId="10" fillId="4" borderId="0" xfId="0" applyFont="1" applyFill="1" applyAlignment="1" applyProtection="1">
      <alignment horizontal="justify" vertical="top" wrapText="1"/>
      <protection hidden="1"/>
    </xf>
    <xf numFmtId="0" fontId="10" fillId="4" borderId="6" xfId="0" applyFont="1" applyFill="1" applyBorder="1" applyAlignment="1" applyProtection="1">
      <alignment horizontal="justify" vertical="top" wrapText="1"/>
      <protection hidden="1"/>
    </xf>
  </cellXfs>
  <cellStyles count="2">
    <cellStyle name="Currency_LAND TAX &amp; MRIT"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lates/Calculations/Website%20081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erial &amp; Metric Conversions"/>
      <sheetName val="LAND TAX &amp; MRIT 2008 TO 2009"/>
      <sheetName val="STAMP DUTY 08"/>
      <sheetName val="CPI Perth"/>
    </sheetNames>
    <sheetDataSet>
      <sheetData sheetId="0"/>
      <sheetData sheetId="1"/>
      <sheetData sheetId="2"/>
      <sheetData sheetId="3">
        <row r="1">
          <cell r="B1" t="str">
            <v>Index Numbers ;  All groups ;  Sydney ;</v>
          </cell>
          <cell r="C1" t="str">
            <v>Index Numbers ;  All groups ;  Melbourne ;</v>
          </cell>
          <cell r="D1" t="str">
            <v>Index Numbers ;  All groups ;  Brisbane ;</v>
          </cell>
          <cell r="E1" t="str">
            <v>Index Numbers ;  All groups ;  Adelaide ;</v>
          </cell>
          <cell r="F1" t="str">
            <v>Index Numbers ;  All groups ;  Perth ;</v>
          </cell>
          <cell r="G1" t="str">
            <v>Index Numbers ;  All groups ;  Hobart ;</v>
          </cell>
          <cell r="H1" t="str">
            <v>Index Numbers ;  All groups ;  Darwin ;</v>
          </cell>
          <cell r="I1" t="str">
            <v>Index Numbers ;  All groups ;  Canberra ;</v>
          </cell>
          <cell r="J1" t="str">
            <v>Index Numbers ;  All groups ;  Australia ;</v>
          </cell>
          <cell r="K1" t="str">
            <v>Percentage Change from Corresponding Quarter of Previous Year ;  All groups ;  Sydney ;</v>
          </cell>
          <cell r="L1" t="str">
            <v>Percentage Change from Corresponding Quarter of Previous Year ;  All groups ;  Melbourne ;</v>
          </cell>
          <cell r="M1" t="str">
            <v>Percentage Change from Corresponding Quarter of Previous Year ;  All groups ;  Brisbane ;</v>
          </cell>
          <cell r="N1" t="str">
            <v>Percentage Change from Corresponding Quarter of Previous Year ;  All groups ;  Adelaide ;</v>
          </cell>
          <cell r="O1" t="str">
            <v>Percentage Change from Corresponding Quarter of Previous Year ;  All groups ;  Perth ;</v>
          </cell>
          <cell r="P1" t="str">
            <v>Percentage Change from Corresponding Quarter of Previous Year ;  All groups ;  Hobart ;</v>
          </cell>
          <cell r="Q1" t="str">
            <v>Percentage Change from Corresponding Quarter of Previous Year ;  All groups ;  Darwin ;</v>
          </cell>
          <cell r="R1" t="str">
            <v>Percentage Change from Corresponding Quarter of Previous Year ;  All groups ;  Canberra ;</v>
          </cell>
          <cell r="S1" t="str">
            <v>Percentage Change from Corresponding Quarter of Previous Year ;  All groups ;  Australia ;</v>
          </cell>
          <cell r="T1" t="str">
            <v>Percentage Change From Previous Period ;  All groups ;  Sydney ;</v>
          </cell>
          <cell r="U1" t="str">
            <v>Percentage Change From Previous Period ;  All groups ;  Melbourne ;</v>
          </cell>
          <cell r="V1" t="str">
            <v>Percentage Change From Previous Period ;  All groups ;  Brisbane ;</v>
          </cell>
          <cell r="W1" t="str">
            <v>Percentage Change From Previous Period ;  All groups ;  Adelaide ;</v>
          </cell>
          <cell r="X1" t="str">
            <v>Percentage Change From Previous Period ;  All groups ;  Perth ;</v>
          </cell>
          <cell r="Y1" t="str">
            <v>Percentage Change From Previous Period ;  All groups ;  Hobart ;</v>
          </cell>
          <cell r="Z1" t="str">
            <v>Percentage Change From Previous Period ;  All groups ;  Darwin ;</v>
          </cell>
          <cell r="AA1" t="str">
            <v>Percentage Change From Previous Period ;  All groups ;  Canberra ;</v>
          </cell>
          <cell r="AB1" t="str">
            <v>Percentage Change From Previous Period ;  All groups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26816</v>
          </cell>
          <cell r="L7">
            <v>26816</v>
          </cell>
          <cell r="M7">
            <v>26816</v>
          </cell>
          <cell r="N7">
            <v>26816</v>
          </cell>
          <cell r="O7">
            <v>26816</v>
          </cell>
          <cell r="P7">
            <v>26816</v>
          </cell>
          <cell r="Q7">
            <v>29830</v>
          </cell>
          <cell r="R7">
            <v>26816</v>
          </cell>
          <cell r="S7">
            <v>26816</v>
          </cell>
          <cell r="T7">
            <v>26543</v>
          </cell>
          <cell r="U7">
            <v>26543</v>
          </cell>
          <cell r="V7">
            <v>26543</v>
          </cell>
          <cell r="W7">
            <v>26543</v>
          </cell>
          <cell r="X7">
            <v>26543</v>
          </cell>
          <cell r="Y7">
            <v>26543</v>
          </cell>
          <cell r="Z7">
            <v>29556</v>
          </cell>
          <cell r="AA7">
            <v>26543</v>
          </cell>
          <cell r="AB7">
            <v>26543</v>
          </cell>
        </row>
        <row r="8">
          <cell r="A8" t="str">
            <v>Series End</v>
          </cell>
          <cell r="B8">
            <v>39508</v>
          </cell>
          <cell r="C8">
            <v>39508</v>
          </cell>
          <cell r="D8">
            <v>39508</v>
          </cell>
          <cell r="E8">
            <v>39508</v>
          </cell>
          <cell r="F8">
            <v>39508</v>
          </cell>
          <cell r="G8">
            <v>39508</v>
          </cell>
          <cell r="H8">
            <v>39508</v>
          </cell>
          <cell r="I8">
            <v>39508</v>
          </cell>
          <cell r="J8">
            <v>39508</v>
          </cell>
          <cell r="K8">
            <v>39508</v>
          </cell>
          <cell r="L8">
            <v>39508</v>
          </cell>
          <cell r="M8">
            <v>39508</v>
          </cell>
          <cell r="N8">
            <v>39508</v>
          </cell>
          <cell r="O8">
            <v>39508</v>
          </cell>
          <cell r="P8">
            <v>39508</v>
          </cell>
          <cell r="Q8">
            <v>39508</v>
          </cell>
          <cell r="R8">
            <v>39508</v>
          </cell>
          <cell r="S8">
            <v>39508</v>
          </cell>
          <cell r="T8">
            <v>39508</v>
          </cell>
          <cell r="U8">
            <v>39508</v>
          </cell>
          <cell r="V8">
            <v>39508</v>
          </cell>
          <cell r="W8">
            <v>39508</v>
          </cell>
          <cell r="X8">
            <v>39508</v>
          </cell>
          <cell r="Y8">
            <v>39508</v>
          </cell>
          <cell r="Z8">
            <v>39508</v>
          </cell>
          <cell r="AA8">
            <v>39508</v>
          </cell>
          <cell r="AB8">
            <v>39508</v>
          </cell>
        </row>
        <row r="9">
          <cell r="A9" t="str">
            <v>No. Obs</v>
          </cell>
          <cell r="B9">
            <v>239</v>
          </cell>
          <cell r="C9">
            <v>239</v>
          </cell>
          <cell r="D9">
            <v>239</v>
          </cell>
          <cell r="E9">
            <v>239</v>
          </cell>
          <cell r="F9">
            <v>239</v>
          </cell>
          <cell r="G9">
            <v>239</v>
          </cell>
          <cell r="H9">
            <v>111</v>
          </cell>
          <cell r="I9">
            <v>239</v>
          </cell>
          <cell r="J9">
            <v>239</v>
          </cell>
          <cell r="K9">
            <v>140</v>
          </cell>
          <cell r="L9">
            <v>140</v>
          </cell>
          <cell r="M9">
            <v>140</v>
          </cell>
          <cell r="N9">
            <v>140</v>
          </cell>
          <cell r="O9">
            <v>140</v>
          </cell>
          <cell r="P9">
            <v>140</v>
          </cell>
          <cell r="Q9">
            <v>107</v>
          </cell>
          <cell r="R9">
            <v>140</v>
          </cell>
          <cell r="S9">
            <v>140</v>
          </cell>
          <cell r="T9">
            <v>143</v>
          </cell>
          <cell r="U9">
            <v>143</v>
          </cell>
          <cell r="V9">
            <v>143</v>
          </cell>
          <cell r="W9">
            <v>143</v>
          </cell>
          <cell r="X9">
            <v>143</v>
          </cell>
          <cell r="Y9">
            <v>143</v>
          </cell>
          <cell r="Z9">
            <v>110</v>
          </cell>
          <cell r="AA9">
            <v>143</v>
          </cell>
          <cell r="AB9">
            <v>143</v>
          </cell>
        </row>
        <row r="10">
          <cell r="A10" t="str">
            <v>Series ID</v>
          </cell>
          <cell r="B10" t="str">
            <v>A2325806K</v>
          </cell>
          <cell r="C10" t="str">
            <v>A2325811C</v>
          </cell>
          <cell r="D10" t="str">
            <v>A2325816R</v>
          </cell>
          <cell r="E10" t="str">
            <v>A2325821J</v>
          </cell>
          <cell r="F10" t="str">
            <v>A2325826V</v>
          </cell>
          <cell r="G10" t="str">
            <v>A2325831L</v>
          </cell>
          <cell r="H10" t="str">
            <v>A2325836X</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26543</v>
          </cell>
          <cell r="B11">
            <v>20</v>
          </cell>
          <cell r="C11">
            <v>19.600000000000001</v>
          </cell>
          <cell r="D11">
            <v>20.2</v>
          </cell>
          <cell r="E11">
            <v>19.600000000000001</v>
          </cell>
          <cell r="F11">
            <v>19.8</v>
          </cell>
          <cell r="G11">
            <v>20.100000000000001</v>
          </cell>
          <cell r="I11">
            <v>20.100000000000001</v>
          </cell>
          <cell r="J11">
            <v>19.899999999999999</v>
          </cell>
          <cell r="T11">
            <v>1</v>
          </cell>
          <cell r="U11">
            <v>1</v>
          </cell>
          <cell r="V11">
            <v>0.5</v>
          </cell>
          <cell r="W11">
            <v>1.6</v>
          </cell>
          <cell r="X11">
            <v>1.5</v>
          </cell>
          <cell r="Y11">
            <v>1.5</v>
          </cell>
          <cell r="AA11">
            <v>1.5</v>
          </cell>
          <cell r="AB11">
            <v>1.5</v>
          </cell>
        </row>
        <row r="12">
          <cell r="A12">
            <v>26634</v>
          </cell>
          <cell r="B12">
            <v>20.2</v>
          </cell>
          <cell r="C12">
            <v>19.8</v>
          </cell>
          <cell r="D12">
            <v>20.5</v>
          </cell>
          <cell r="E12">
            <v>19.8</v>
          </cell>
          <cell r="F12">
            <v>19.899999999999999</v>
          </cell>
          <cell r="G12">
            <v>20.3</v>
          </cell>
          <cell r="I12">
            <v>20.399999999999999</v>
          </cell>
          <cell r="J12">
            <v>20.100000000000001</v>
          </cell>
          <cell r="T12">
            <v>1</v>
          </cell>
          <cell r="U12">
            <v>1</v>
          </cell>
          <cell r="V12">
            <v>1.5</v>
          </cell>
          <cell r="W12">
            <v>1</v>
          </cell>
          <cell r="X12">
            <v>0.5</v>
          </cell>
          <cell r="Y12">
            <v>1</v>
          </cell>
          <cell r="AA12">
            <v>1.5</v>
          </cell>
          <cell r="AB12">
            <v>1</v>
          </cell>
        </row>
        <row r="13">
          <cell r="A13">
            <v>26724</v>
          </cell>
          <cell r="B13">
            <v>20.7</v>
          </cell>
          <cell r="C13">
            <v>20.3</v>
          </cell>
          <cell r="D13">
            <v>21</v>
          </cell>
          <cell r="E13">
            <v>20.2</v>
          </cell>
          <cell r="F13">
            <v>20.3</v>
          </cell>
          <cell r="G13">
            <v>20.7</v>
          </cell>
          <cell r="I13">
            <v>20.8</v>
          </cell>
          <cell r="J13">
            <v>20.5</v>
          </cell>
          <cell r="T13">
            <v>2.5</v>
          </cell>
          <cell r="U13">
            <v>2.5</v>
          </cell>
          <cell r="V13">
            <v>2.4</v>
          </cell>
          <cell r="W13">
            <v>2</v>
          </cell>
          <cell r="X13">
            <v>2</v>
          </cell>
          <cell r="Y13">
            <v>2</v>
          </cell>
          <cell r="AA13">
            <v>2</v>
          </cell>
          <cell r="AB13">
            <v>2</v>
          </cell>
        </row>
        <row r="14">
          <cell r="A14">
            <v>26816</v>
          </cell>
          <cell r="B14">
            <v>21.3</v>
          </cell>
          <cell r="C14">
            <v>21</v>
          </cell>
          <cell r="D14">
            <v>21.7</v>
          </cell>
          <cell r="E14">
            <v>21</v>
          </cell>
          <cell r="F14">
            <v>20.8</v>
          </cell>
          <cell r="G14">
            <v>21.3</v>
          </cell>
          <cell r="I14">
            <v>21.4</v>
          </cell>
          <cell r="J14">
            <v>21.2</v>
          </cell>
          <cell r="K14">
            <v>7.6</v>
          </cell>
          <cell r="L14">
            <v>8.1999999999999993</v>
          </cell>
          <cell r="M14">
            <v>8</v>
          </cell>
          <cell r="N14">
            <v>8.8000000000000007</v>
          </cell>
          <cell r="O14">
            <v>6.7</v>
          </cell>
          <cell r="P14">
            <v>7.6</v>
          </cell>
          <cell r="R14">
            <v>8.1</v>
          </cell>
          <cell r="S14">
            <v>8.1999999999999993</v>
          </cell>
          <cell r="T14">
            <v>2.9</v>
          </cell>
          <cell r="U14">
            <v>3.4</v>
          </cell>
          <cell r="V14">
            <v>3.3</v>
          </cell>
          <cell r="W14">
            <v>4</v>
          </cell>
          <cell r="X14">
            <v>2.5</v>
          </cell>
          <cell r="Y14">
            <v>2.9</v>
          </cell>
          <cell r="AA14">
            <v>2.9</v>
          </cell>
          <cell r="AB14">
            <v>3.4</v>
          </cell>
        </row>
        <row r="15">
          <cell r="A15">
            <v>26908</v>
          </cell>
          <cell r="B15">
            <v>22.1</v>
          </cell>
          <cell r="C15">
            <v>21.8</v>
          </cell>
          <cell r="D15">
            <v>22.6</v>
          </cell>
          <cell r="E15">
            <v>21.7</v>
          </cell>
          <cell r="F15">
            <v>21.3</v>
          </cell>
          <cell r="G15">
            <v>22</v>
          </cell>
          <cell r="I15">
            <v>22.2</v>
          </cell>
          <cell r="J15">
            <v>21.9</v>
          </cell>
          <cell r="K15">
            <v>10.5</v>
          </cell>
          <cell r="L15">
            <v>11.2</v>
          </cell>
          <cell r="M15">
            <v>11.9</v>
          </cell>
          <cell r="N15">
            <v>10.7</v>
          </cell>
          <cell r="O15">
            <v>7.6</v>
          </cell>
          <cell r="P15">
            <v>9.5</v>
          </cell>
          <cell r="R15">
            <v>10.4</v>
          </cell>
          <cell r="S15">
            <v>10.1</v>
          </cell>
          <cell r="T15">
            <v>3.8</v>
          </cell>
          <cell r="U15">
            <v>3.8</v>
          </cell>
          <cell r="V15">
            <v>4.0999999999999996</v>
          </cell>
          <cell r="W15">
            <v>3.3</v>
          </cell>
          <cell r="X15">
            <v>2.4</v>
          </cell>
          <cell r="Y15">
            <v>3.3</v>
          </cell>
          <cell r="AA15">
            <v>3.7</v>
          </cell>
          <cell r="AB15">
            <v>3.3</v>
          </cell>
        </row>
        <row r="16">
          <cell r="A16">
            <v>26999</v>
          </cell>
          <cell r="B16">
            <v>23</v>
          </cell>
          <cell r="C16">
            <v>22.5</v>
          </cell>
          <cell r="D16">
            <v>23.4</v>
          </cell>
          <cell r="E16">
            <v>22.6</v>
          </cell>
          <cell r="F16">
            <v>22</v>
          </cell>
          <cell r="G16">
            <v>22.9</v>
          </cell>
          <cell r="I16">
            <v>23.1</v>
          </cell>
          <cell r="J16">
            <v>22.7</v>
          </cell>
          <cell r="K16">
            <v>13.9</v>
          </cell>
          <cell r="L16">
            <v>13.6</v>
          </cell>
          <cell r="M16">
            <v>14.1</v>
          </cell>
          <cell r="N16">
            <v>14.1</v>
          </cell>
          <cell r="O16">
            <v>10.6</v>
          </cell>
          <cell r="P16">
            <v>12.8</v>
          </cell>
          <cell r="R16">
            <v>13.2</v>
          </cell>
          <cell r="S16">
            <v>12.9</v>
          </cell>
          <cell r="T16">
            <v>4.0999999999999996</v>
          </cell>
          <cell r="U16">
            <v>3.2</v>
          </cell>
          <cell r="V16">
            <v>3.5</v>
          </cell>
          <cell r="W16">
            <v>4.0999999999999996</v>
          </cell>
          <cell r="X16">
            <v>3.3</v>
          </cell>
          <cell r="Y16">
            <v>4.0999999999999996</v>
          </cell>
          <cell r="AA16">
            <v>4.0999999999999996</v>
          </cell>
          <cell r="AB16">
            <v>3.7</v>
          </cell>
        </row>
        <row r="17">
          <cell r="A17">
            <v>27089</v>
          </cell>
          <cell r="B17">
            <v>23.4</v>
          </cell>
          <cell r="C17">
            <v>23.1</v>
          </cell>
          <cell r="D17">
            <v>24</v>
          </cell>
          <cell r="E17">
            <v>23.2</v>
          </cell>
          <cell r="F17">
            <v>22.5</v>
          </cell>
          <cell r="G17">
            <v>23.4</v>
          </cell>
          <cell r="I17">
            <v>23.7</v>
          </cell>
          <cell r="J17">
            <v>23.3</v>
          </cell>
          <cell r="K17">
            <v>13</v>
          </cell>
          <cell r="L17">
            <v>13.8</v>
          </cell>
          <cell r="M17">
            <v>14.3</v>
          </cell>
          <cell r="N17">
            <v>14.9</v>
          </cell>
          <cell r="O17">
            <v>10.8</v>
          </cell>
          <cell r="P17">
            <v>13</v>
          </cell>
          <cell r="R17">
            <v>13.9</v>
          </cell>
          <cell r="S17">
            <v>13.7</v>
          </cell>
          <cell r="T17">
            <v>1.7</v>
          </cell>
          <cell r="U17">
            <v>2.7</v>
          </cell>
          <cell r="V17">
            <v>2.6</v>
          </cell>
          <cell r="W17">
            <v>2.7</v>
          </cell>
          <cell r="X17">
            <v>2.2999999999999998</v>
          </cell>
          <cell r="Y17">
            <v>2.2000000000000002</v>
          </cell>
          <cell r="AA17">
            <v>2.6</v>
          </cell>
          <cell r="AB17">
            <v>2.6</v>
          </cell>
        </row>
        <row r="18">
          <cell r="A18">
            <v>27181</v>
          </cell>
          <cell r="B18">
            <v>24.4</v>
          </cell>
          <cell r="C18">
            <v>24.1</v>
          </cell>
          <cell r="D18">
            <v>24.8</v>
          </cell>
          <cell r="E18">
            <v>24.2</v>
          </cell>
          <cell r="F18">
            <v>23.3</v>
          </cell>
          <cell r="G18">
            <v>24.4</v>
          </cell>
          <cell r="I18">
            <v>24.5</v>
          </cell>
          <cell r="J18">
            <v>24.3</v>
          </cell>
          <cell r="K18">
            <v>14.6</v>
          </cell>
          <cell r="L18">
            <v>14.8</v>
          </cell>
          <cell r="M18">
            <v>14.3</v>
          </cell>
          <cell r="N18">
            <v>15.2</v>
          </cell>
          <cell r="O18">
            <v>12</v>
          </cell>
          <cell r="P18">
            <v>14.6</v>
          </cell>
          <cell r="R18">
            <v>14.5</v>
          </cell>
          <cell r="S18">
            <v>14.6</v>
          </cell>
          <cell r="T18">
            <v>4.3</v>
          </cell>
          <cell r="U18">
            <v>4.3</v>
          </cell>
          <cell r="V18">
            <v>3.3</v>
          </cell>
          <cell r="W18">
            <v>4.3</v>
          </cell>
          <cell r="X18">
            <v>3.6</v>
          </cell>
          <cell r="Y18">
            <v>4.3</v>
          </cell>
          <cell r="AA18">
            <v>3.4</v>
          </cell>
          <cell r="AB18">
            <v>4.3</v>
          </cell>
        </row>
        <row r="19">
          <cell r="A19">
            <v>27273</v>
          </cell>
          <cell r="B19">
            <v>25.7</v>
          </cell>
          <cell r="C19">
            <v>25.3</v>
          </cell>
          <cell r="D19">
            <v>26.2</v>
          </cell>
          <cell r="E19">
            <v>25.4</v>
          </cell>
          <cell r="F19">
            <v>24.4</v>
          </cell>
          <cell r="G19">
            <v>25.6</v>
          </cell>
          <cell r="I19">
            <v>25.8</v>
          </cell>
          <cell r="J19">
            <v>25.5</v>
          </cell>
          <cell r="K19">
            <v>16.3</v>
          </cell>
          <cell r="L19">
            <v>16.100000000000001</v>
          </cell>
          <cell r="M19">
            <v>15.9</v>
          </cell>
          <cell r="N19">
            <v>17.100000000000001</v>
          </cell>
          <cell r="O19">
            <v>14.6</v>
          </cell>
          <cell r="P19">
            <v>16.399999999999999</v>
          </cell>
          <cell r="R19">
            <v>16.2</v>
          </cell>
          <cell r="S19">
            <v>16.399999999999999</v>
          </cell>
          <cell r="T19">
            <v>5.3</v>
          </cell>
          <cell r="U19">
            <v>5</v>
          </cell>
          <cell r="V19">
            <v>5.6</v>
          </cell>
          <cell r="W19">
            <v>5</v>
          </cell>
          <cell r="X19">
            <v>4.7</v>
          </cell>
          <cell r="Y19">
            <v>4.9000000000000004</v>
          </cell>
          <cell r="AA19">
            <v>5.3</v>
          </cell>
          <cell r="AB19">
            <v>4.9000000000000004</v>
          </cell>
        </row>
        <row r="20">
          <cell r="A20">
            <v>27364</v>
          </cell>
          <cell r="B20">
            <v>26.6</v>
          </cell>
          <cell r="C20">
            <v>26.1</v>
          </cell>
          <cell r="D20">
            <v>27</v>
          </cell>
          <cell r="E20">
            <v>26.5</v>
          </cell>
          <cell r="F20">
            <v>25.9</v>
          </cell>
          <cell r="G20">
            <v>26.9</v>
          </cell>
          <cell r="I20">
            <v>26.6</v>
          </cell>
          <cell r="J20">
            <v>26.4</v>
          </cell>
          <cell r="K20">
            <v>15.7</v>
          </cell>
          <cell r="L20">
            <v>16</v>
          </cell>
          <cell r="M20">
            <v>15.4</v>
          </cell>
          <cell r="N20">
            <v>17.3</v>
          </cell>
          <cell r="O20">
            <v>17.7</v>
          </cell>
          <cell r="P20">
            <v>17.5</v>
          </cell>
          <cell r="R20">
            <v>15.2</v>
          </cell>
          <cell r="S20">
            <v>16.3</v>
          </cell>
          <cell r="T20">
            <v>3.5</v>
          </cell>
          <cell r="U20">
            <v>3.2</v>
          </cell>
          <cell r="V20">
            <v>3.1</v>
          </cell>
          <cell r="W20">
            <v>4.3</v>
          </cell>
          <cell r="X20">
            <v>6.1</v>
          </cell>
          <cell r="Y20">
            <v>5.0999999999999996</v>
          </cell>
          <cell r="AA20">
            <v>3.1</v>
          </cell>
          <cell r="AB20">
            <v>3.5</v>
          </cell>
        </row>
        <row r="21">
          <cell r="A21">
            <v>27454</v>
          </cell>
          <cell r="B21">
            <v>27.4</v>
          </cell>
          <cell r="C21">
            <v>27.2</v>
          </cell>
          <cell r="D21">
            <v>27.7</v>
          </cell>
          <cell r="E21">
            <v>27.7</v>
          </cell>
          <cell r="F21">
            <v>26.9</v>
          </cell>
          <cell r="G21">
            <v>27.5</v>
          </cell>
          <cell r="I21">
            <v>27.2</v>
          </cell>
          <cell r="J21">
            <v>27.4</v>
          </cell>
          <cell r="K21">
            <v>17.100000000000001</v>
          </cell>
          <cell r="L21">
            <v>17.7</v>
          </cell>
          <cell r="M21">
            <v>15.4</v>
          </cell>
          <cell r="N21">
            <v>19.399999999999999</v>
          </cell>
          <cell r="O21">
            <v>19.600000000000001</v>
          </cell>
          <cell r="P21">
            <v>17.5</v>
          </cell>
          <cell r="R21">
            <v>14.8</v>
          </cell>
          <cell r="S21">
            <v>17.600000000000001</v>
          </cell>
          <cell r="T21">
            <v>3</v>
          </cell>
          <cell r="U21">
            <v>4.2</v>
          </cell>
          <cell r="V21">
            <v>2.6</v>
          </cell>
          <cell r="W21">
            <v>4.5</v>
          </cell>
          <cell r="X21">
            <v>3.9</v>
          </cell>
          <cell r="Y21">
            <v>2.2000000000000002</v>
          </cell>
          <cell r="AA21">
            <v>2.2999999999999998</v>
          </cell>
          <cell r="AB21">
            <v>3.8</v>
          </cell>
        </row>
        <row r="22">
          <cell r="A22">
            <v>27546</v>
          </cell>
          <cell r="B22">
            <v>28.5</v>
          </cell>
          <cell r="C22">
            <v>28.1</v>
          </cell>
          <cell r="D22">
            <v>28.5</v>
          </cell>
          <cell r="E22">
            <v>28.6</v>
          </cell>
          <cell r="F22">
            <v>28</v>
          </cell>
          <cell r="G22">
            <v>28.4</v>
          </cell>
          <cell r="I22">
            <v>28.4</v>
          </cell>
          <cell r="J22">
            <v>28.4</v>
          </cell>
          <cell r="K22">
            <v>16.8</v>
          </cell>
          <cell r="L22">
            <v>16.600000000000001</v>
          </cell>
          <cell r="M22">
            <v>14.9</v>
          </cell>
          <cell r="N22">
            <v>18.2</v>
          </cell>
          <cell r="O22">
            <v>20.2</v>
          </cell>
          <cell r="P22">
            <v>16.399999999999999</v>
          </cell>
          <cell r="R22">
            <v>15.9</v>
          </cell>
          <cell r="S22">
            <v>16.899999999999999</v>
          </cell>
          <cell r="T22">
            <v>4</v>
          </cell>
          <cell r="U22">
            <v>3.3</v>
          </cell>
          <cell r="V22">
            <v>2.9</v>
          </cell>
          <cell r="W22">
            <v>3.2</v>
          </cell>
          <cell r="X22">
            <v>4.0999999999999996</v>
          </cell>
          <cell r="Y22">
            <v>3.3</v>
          </cell>
          <cell r="AA22">
            <v>4.4000000000000004</v>
          </cell>
          <cell r="AB22">
            <v>3.6</v>
          </cell>
        </row>
        <row r="23">
          <cell r="A23">
            <v>27638</v>
          </cell>
          <cell r="B23">
            <v>28.9</v>
          </cell>
          <cell r="C23">
            <v>28.2</v>
          </cell>
          <cell r="D23">
            <v>29</v>
          </cell>
          <cell r="E23">
            <v>28.4</v>
          </cell>
          <cell r="F23">
            <v>28</v>
          </cell>
          <cell r="G23">
            <v>28.6</v>
          </cell>
          <cell r="I23">
            <v>28.3</v>
          </cell>
          <cell r="J23">
            <v>28.6</v>
          </cell>
          <cell r="K23">
            <v>12.5</v>
          </cell>
          <cell r="L23">
            <v>11.5</v>
          </cell>
          <cell r="M23">
            <v>10.7</v>
          </cell>
          <cell r="N23">
            <v>11.8</v>
          </cell>
          <cell r="O23">
            <v>14.8</v>
          </cell>
          <cell r="P23">
            <v>11.7</v>
          </cell>
          <cell r="R23">
            <v>9.6999999999999993</v>
          </cell>
          <cell r="S23">
            <v>12.2</v>
          </cell>
          <cell r="T23">
            <v>1.4</v>
          </cell>
          <cell r="U23">
            <v>0.4</v>
          </cell>
          <cell r="V23">
            <v>1.8</v>
          </cell>
          <cell r="W23">
            <v>-0.7</v>
          </cell>
          <cell r="X23">
            <v>0</v>
          </cell>
          <cell r="Y23">
            <v>0.7</v>
          </cell>
          <cell r="AA23">
            <v>-0.4</v>
          </cell>
          <cell r="AB23">
            <v>0.7</v>
          </cell>
        </row>
        <row r="24">
          <cell r="A24">
            <v>27729</v>
          </cell>
          <cell r="B24">
            <v>30.2</v>
          </cell>
          <cell r="C24">
            <v>29.9</v>
          </cell>
          <cell r="D24">
            <v>30.8</v>
          </cell>
          <cell r="E24">
            <v>30</v>
          </cell>
          <cell r="F24">
            <v>29.7</v>
          </cell>
          <cell r="G24">
            <v>30.8</v>
          </cell>
          <cell r="I24">
            <v>30.6</v>
          </cell>
          <cell r="J24">
            <v>30.2</v>
          </cell>
          <cell r="K24">
            <v>13.5</v>
          </cell>
          <cell r="L24">
            <v>14.6</v>
          </cell>
          <cell r="M24">
            <v>14.1</v>
          </cell>
          <cell r="N24">
            <v>13.2</v>
          </cell>
          <cell r="O24">
            <v>14.7</v>
          </cell>
          <cell r="P24">
            <v>14.5</v>
          </cell>
          <cell r="R24">
            <v>15</v>
          </cell>
          <cell r="S24">
            <v>14.4</v>
          </cell>
          <cell r="T24">
            <v>4.5</v>
          </cell>
          <cell r="U24">
            <v>6</v>
          </cell>
          <cell r="V24">
            <v>6.2</v>
          </cell>
          <cell r="W24">
            <v>5.6</v>
          </cell>
          <cell r="X24">
            <v>6.1</v>
          </cell>
          <cell r="Y24">
            <v>7.7</v>
          </cell>
          <cell r="AA24">
            <v>8.1</v>
          </cell>
          <cell r="AB24">
            <v>5.6</v>
          </cell>
        </row>
        <row r="25">
          <cell r="A25">
            <v>27820</v>
          </cell>
          <cell r="B25">
            <v>31.2</v>
          </cell>
          <cell r="C25">
            <v>30.7</v>
          </cell>
          <cell r="D25">
            <v>31.7</v>
          </cell>
          <cell r="E25">
            <v>31</v>
          </cell>
          <cell r="F25">
            <v>30.7</v>
          </cell>
          <cell r="G25">
            <v>31.6</v>
          </cell>
          <cell r="I25">
            <v>31.4</v>
          </cell>
          <cell r="J25">
            <v>31</v>
          </cell>
          <cell r="K25">
            <v>13.9</v>
          </cell>
          <cell r="L25">
            <v>12.9</v>
          </cell>
          <cell r="M25">
            <v>14.4</v>
          </cell>
          <cell r="N25">
            <v>11.9</v>
          </cell>
          <cell r="O25">
            <v>14.1</v>
          </cell>
          <cell r="P25">
            <v>14.9</v>
          </cell>
          <cell r="R25">
            <v>15.4</v>
          </cell>
          <cell r="S25">
            <v>13.1</v>
          </cell>
          <cell r="T25">
            <v>3.3</v>
          </cell>
          <cell r="U25">
            <v>2.7</v>
          </cell>
          <cell r="V25">
            <v>2.9</v>
          </cell>
          <cell r="W25">
            <v>3.3</v>
          </cell>
          <cell r="X25">
            <v>3.4</v>
          </cell>
          <cell r="Y25">
            <v>2.6</v>
          </cell>
          <cell r="AA25">
            <v>2.6</v>
          </cell>
          <cell r="AB25">
            <v>2.6</v>
          </cell>
        </row>
        <row r="26">
          <cell r="A26">
            <v>27912</v>
          </cell>
          <cell r="B26">
            <v>31.9</v>
          </cell>
          <cell r="C26">
            <v>31.5</v>
          </cell>
          <cell r="D26">
            <v>32.5</v>
          </cell>
          <cell r="E26">
            <v>31.9</v>
          </cell>
          <cell r="F26">
            <v>31.8</v>
          </cell>
          <cell r="G26">
            <v>32.6</v>
          </cell>
          <cell r="I26">
            <v>32.4</v>
          </cell>
          <cell r="J26">
            <v>31.8</v>
          </cell>
          <cell r="K26">
            <v>11.9</v>
          </cell>
          <cell r="L26">
            <v>12.1</v>
          </cell>
          <cell r="M26">
            <v>14</v>
          </cell>
          <cell r="N26">
            <v>11.5</v>
          </cell>
          <cell r="O26">
            <v>13.6</v>
          </cell>
          <cell r="P26">
            <v>14.8</v>
          </cell>
          <cell r="R26">
            <v>14.1</v>
          </cell>
          <cell r="S26">
            <v>12</v>
          </cell>
          <cell r="T26">
            <v>2.2000000000000002</v>
          </cell>
          <cell r="U26">
            <v>2.6</v>
          </cell>
          <cell r="V26">
            <v>2.5</v>
          </cell>
          <cell r="W26">
            <v>2.9</v>
          </cell>
          <cell r="X26">
            <v>3.6</v>
          </cell>
          <cell r="Y26">
            <v>3.2</v>
          </cell>
          <cell r="AA26">
            <v>3.2</v>
          </cell>
          <cell r="AB26">
            <v>2.6</v>
          </cell>
        </row>
        <row r="27">
          <cell r="A27">
            <v>28004</v>
          </cell>
          <cell r="B27">
            <v>32.4</v>
          </cell>
          <cell r="C27">
            <v>32.299999999999997</v>
          </cell>
          <cell r="D27">
            <v>33.299999999999997</v>
          </cell>
          <cell r="E27">
            <v>32.799999999999997</v>
          </cell>
          <cell r="F27">
            <v>32.6</v>
          </cell>
          <cell r="G27">
            <v>33.4</v>
          </cell>
          <cell r="I27">
            <v>33.1</v>
          </cell>
          <cell r="J27">
            <v>32.6</v>
          </cell>
          <cell r="K27">
            <v>12.1</v>
          </cell>
          <cell r="L27">
            <v>14.5</v>
          </cell>
          <cell r="M27">
            <v>14.8</v>
          </cell>
          <cell r="N27">
            <v>15.5</v>
          </cell>
          <cell r="O27">
            <v>16.399999999999999</v>
          </cell>
          <cell r="P27">
            <v>16.8</v>
          </cell>
          <cell r="R27">
            <v>17</v>
          </cell>
          <cell r="S27">
            <v>14</v>
          </cell>
          <cell r="T27">
            <v>1.6</v>
          </cell>
          <cell r="U27">
            <v>2.5</v>
          </cell>
          <cell r="V27">
            <v>2.5</v>
          </cell>
          <cell r="W27">
            <v>2.8</v>
          </cell>
          <cell r="X27">
            <v>2.5</v>
          </cell>
          <cell r="Y27">
            <v>2.5</v>
          </cell>
          <cell r="AA27">
            <v>2.2000000000000002</v>
          </cell>
          <cell r="AB27">
            <v>2.5</v>
          </cell>
        </row>
        <row r="28">
          <cell r="A28">
            <v>28095</v>
          </cell>
          <cell r="B28">
            <v>34.200000000000003</v>
          </cell>
          <cell r="C28">
            <v>34.200000000000003</v>
          </cell>
          <cell r="D28">
            <v>35.299999999999997</v>
          </cell>
          <cell r="E28">
            <v>35</v>
          </cell>
          <cell r="F28">
            <v>34.700000000000003</v>
          </cell>
          <cell r="G28">
            <v>35.299999999999997</v>
          </cell>
          <cell r="I28">
            <v>34.9</v>
          </cell>
          <cell r="J28">
            <v>34.5</v>
          </cell>
          <cell r="K28">
            <v>13.2</v>
          </cell>
          <cell r="L28">
            <v>14.4</v>
          </cell>
          <cell r="M28">
            <v>14.6</v>
          </cell>
          <cell r="N28">
            <v>16.7</v>
          </cell>
          <cell r="O28">
            <v>16.8</v>
          </cell>
          <cell r="P28">
            <v>14.6</v>
          </cell>
          <cell r="R28">
            <v>14.1</v>
          </cell>
          <cell r="S28">
            <v>14.2</v>
          </cell>
          <cell r="T28">
            <v>5.6</v>
          </cell>
          <cell r="U28">
            <v>5.9</v>
          </cell>
          <cell r="V28">
            <v>6</v>
          </cell>
          <cell r="W28">
            <v>6.7</v>
          </cell>
          <cell r="X28">
            <v>6.4</v>
          </cell>
          <cell r="Y28">
            <v>5.7</v>
          </cell>
          <cell r="AA28">
            <v>5.4</v>
          </cell>
          <cell r="AB28">
            <v>5.8</v>
          </cell>
        </row>
        <row r="29">
          <cell r="A29">
            <v>28185</v>
          </cell>
          <cell r="B29">
            <v>34.9</v>
          </cell>
          <cell r="C29">
            <v>35.1</v>
          </cell>
          <cell r="D29">
            <v>36.1</v>
          </cell>
          <cell r="E29">
            <v>35.799999999999997</v>
          </cell>
          <cell r="F29">
            <v>35.5</v>
          </cell>
          <cell r="G29">
            <v>36</v>
          </cell>
          <cell r="I29">
            <v>35.5</v>
          </cell>
          <cell r="J29">
            <v>35.299999999999997</v>
          </cell>
          <cell r="K29">
            <v>11.9</v>
          </cell>
          <cell r="L29">
            <v>14.3</v>
          </cell>
          <cell r="M29">
            <v>13.9</v>
          </cell>
          <cell r="N29">
            <v>15.5</v>
          </cell>
          <cell r="O29">
            <v>15.6</v>
          </cell>
          <cell r="P29">
            <v>13.9</v>
          </cell>
          <cell r="R29">
            <v>13.1</v>
          </cell>
          <cell r="S29">
            <v>13.9</v>
          </cell>
          <cell r="T29">
            <v>2</v>
          </cell>
          <cell r="U29">
            <v>2.6</v>
          </cell>
          <cell r="V29">
            <v>2.2999999999999998</v>
          </cell>
          <cell r="W29">
            <v>2.2999999999999998</v>
          </cell>
          <cell r="X29">
            <v>2.2999999999999998</v>
          </cell>
          <cell r="Y29">
            <v>2</v>
          </cell>
          <cell r="AA29">
            <v>1.7</v>
          </cell>
          <cell r="AB29">
            <v>2.2999999999999998</v>
          </cell>
        </row>
        <row r="30">
          <cell r="A30">
            <v>28277</v>
          </cell>
          <cell r="B30">
            <v>35.700000000000003</v>
          </cell>
          <cell r="C30">
            <v>36.1</v>
          </cell>
          <cell r="D30">
            <v>36.799999999999997</v>
          </cell>
          <cell r="E30">
            <v>36.6</v>
          </cell>
          <cell r="F30">
            <v>36.299999999999997</v>
          </cell>
          <cell r="G30">
            <v>36.9</v>
          </cell>
          <cell r="I30">
            <v>36.1</v>
          </cell>
          <cell r="J30">
            <v>36.1</v>
          </cell>
          <cell r="K30">
            <v>11.9</v>
          </cell>
          <cell r="L30">
            <v>14.6</v>
          </cell>
          <cell r="M30">
            <v>13.2</v>
          </cell>
          <cell r="N30">
            <v>14.7</v>
          </cell>
          <cell r="O30">
            <v>14.2</v>
          </cell>
          <cell r="P30">
            <v>13.2</v>
          </cell>
          <cell r="R30">
            <v>11.4</v>
          </cell>
          <cell r="S30">
            <v>13.5</v>
          </cell>
          <cell r="T30">
            <v>2.2999999999999998</v>
          </cell>
          <cell r="U30">
            <v>2.8</v>
          </cell>
          <cell r="V30">
            <v>1.9</v>
          </cell>
          <cell r="W30">
            <v>2.2000000000000002</v>
          </cell>
          <cell r="X30">
            <v>2.2999999999999998</v>
          </cell>
          <cell r="Y30">
            <v>2.5</v>
          </cell>
          <cell r="AA30">
            <v>1.7</v>
          </cell>
          <cell r="AB30">
            <v>2.2999999999999998</v>
          </cell>
        </row>
        <row r="31">
          <cell r="A31">
            <v>28369</v>
          </cell>
          <cell r="B31">
            <v>36.299999999999997</v>
          </cell>
          <cell r="C31">
            <v>36.799999999999997</v>
          </cell>
          <cell r="D31">
            <v>37.5</v>
          </cell>
          <cell r="E31">
            <v>37.5</v>
          </cell>
          <cell r="F31">
            <v>37.200000000000003</v>
          </cell>
          <cell r="G31">
            <v>37.700000000000003</v>
          </cell>
          <cell r="I31">
            <v>36.799999999999997</v>
          </cell>
          <cell r="J31">
            <v>36.799999999999997</v>
          </cell>
          <cell r="K31">
            <v>12</v>
          </cell>
          <cell r="L31">
            <v>13.9</v>
          </cell>
          <cell r="M31">
            <v>12.6</v>
          </cell>
          <cell r="N31">
            <v>14.3</v>
          </cell>
          <cell r="O31">
            <v>14.1</v>
          </cell>
          <cell r="P31">
            <v>12.9</v>
          </cell>
          <cell r="R31">
            <v>11.2</v>
          </cell>
          <cell r="S31">
            <v>12.9</v>
          </cell>
          <cell r="T31">
            <v>1.7</v>
          </cell>
          <cell r="U31">
            <v>1.9</v>
          </cell>
          <cell r="V31">
            <v>1.9</v>
          </cell>
          <cell r="W31">
            <v>2.5</v>
          </cell>
          <cell r="X31">
            <v>2.5</v>
          </cell>
          <cell r="Y31">
            <v>2.2000000000000002</v>
          </cell>
          <cell r="AA31">
            <v>1.9</v>
          </cell>
          <cell r="AB31">
            <v>1.9</v>
          </cell>
        </row>
        <row r="32">
          <cell r="A32">
            <v>28460</v>
          </cell>
          <cell r="B32">
            <v>37.1</v>
          </cell>
          <cell r="C32">
            <v>37.6</v>
          </cell>
          <cell r="D32">
            <v>38.299999999999997</v>
          </cell>
          <cell r="E32">
            <v>38.4</v>
          </cell>
          <cell r="F32">
            <v>38.5</v>
          </cell>
          <cell r="G32">
            <v>38.700000000000003</v>
          </cell>
          <cell r="I32">
            <v>38</v>
          </cell>
          <cell r="J32">
            <v>37.700000000000003</v>
          </cell>
          <cell r="K32">
            <v>8.5</v>
          </cell>
          <cell r="L32">
            <v>9.9</v>
          </cell>
          <cell r="M32">
            <v>8.5</v>
          </cell>
          <cell r="N32">
            <v>9.6999999999999993</v>
          </cell>
          <cell r="O32">
            <v>11</v>
          </cell>
          <cell r="P32">
            <v>9.6</v>
          </cell>
          <cell r="R32">
            <v>8.9</v>
          </cell>
          <cell r="S32">
            <v>9.3000000000000007</v>
          </cell>
          <cell r="T32">
            <v>2.2000000000000002</v>
          </cell>
          <cell r="U32">
            <v>2.2000000000000002</v>
          </cell>
          <cell r="V32">
            <v>2.1</v>
          </cell>
          <cell r="W32">
            <v>2.4</v>
          </cell>
          <cell r="X32">
            <v>3.5</v>
          </cell>
          <cell r="Y32">
            <v>2.7</v>
          </cell>
          <cell r="AA32">
            <v>3.3</v>
          </cell>
          <cell r="AB32">
            <v>2.4</v>
          </cell>
        </row>
        <row r="33">
          <cell r="A33">
            <v>28550</v>
          </cell>
          <cell r="B33">
            <v>37.6</v>
          </cell>
          <cell r="C33">
            <v>38</v>
          </cell>
          <cell r="D33">
            <v>39</v>
          </cell>
          <cell r="E33">
            <v>38.700000000000003</v>
          </cell>
          <cell r="F33">
            <v>38.9</v>
          </cell>
          <cell r="G33">
            <v>39.200000000000003</v>
          </cell>
          <cell r="I33">
            <v>38.4</v>
          </cell>
          <cell r="J33">
            <v>38.200000000000003</v>
          </cell>
          <cell r="K33">
            <v>7.7</v>
          </cell>
          <cell r="L33">
            <v>8.3000000000000007</v>
          </cell>
          <cell r="M33">
            <v>8</v>
          </cell>
          <cell r="N33">
            <v>8.1</v>
          </cell>
          <cell r="O33">
            <v>9.6</v>
          </cell>
          <cell r="P33">
            <v>8.9</v>
          </cell>
          <cell r="R33">
            <v>8.1999999999999993</v>
          </cell>
          <cell r="S33">
            <v>8.1999999999999993</v>
          </cell>
          <cell r="T33">
            <v>1.3</v>
          </cell>
          <cell r="U33">
            <v>1.1000000000000001</v>
          </cell>
          <cell r="V33">
            <v>1.8</v>
          </cell>
          <cell r="W33">
            <v>0.8</v>
          </cell>
          <cell r="X33">
            <v>1</v>
          </cell>
          <cell r="Y33">
            <v>1.3</v>
          </cell>
          <cell r="AA33">
            <v>1.1000000000000001</v>
          </cell>
          <cell r="AB33">
            <v>1.3</v>
          </cell>
        </row>
        <row r="34">
          <cell r="A34">
            <v>28642</v>
          </cell>
          <cell r="B34">
            <v>38.4</v>
          </cell>
          <cell r="C34">
            <v>39</v>
          </cell>
          <cell r="D34">
            <v>39.799999999999997</v>
          </cell>
          <cell r="E34">
            <v>39.5</v>
          </cell>
          <cell r="F34">
            <v>39.6</v>
          </cell>
          <cell r="G34">
            <v>39.9</v>
          </cell>
          <cell r="I34">
            <v>39</v>
          </cell>
          <cell r="J34">
            <v>39</v>
          </cell>
          <cell r="K34">
            <v>7.6</v>
          </cell>
          <cell r="L34">
            <v>8</v>
          </cell>
          <cell r="M34">
            <v>8.1999999999999993</v>
          </cell>
          <cell r="N34">
            <v>7.9</v>
          </cell>
          <cell r="O34">
            <v>9.1</v>
          </cell>
          <cell r="P34">
            <v>8.1</v>
          </cell>
          <cell r="R34">
            <v>8</v>
          </cell>
          <cell r="S34">
            <v>8</v>
          </cell>
          <cell r="T34">
            <v>2.1</v>
          </cell>
          <cell r="U34">
            <v>2.6</v>
          </cell>
          <cell r="V34">
            <v>2.1</v>
          </cell>
          <cell r="W34">
            <v>2.1</v>
          </cell>
          <cell r="X34">
            <v>1.8</v>
          </cell>
          <cell r="Y34">
            <v>1.8</v>
          </cell>
          <cell r="AA34">
            <v>1.6</v>
          </cell>
          <cell r="AB34">
            <v>2.1</v>
          </cell>
        </row>
        <row r="35">
          <cell r="A35">
            <v>28734</v>
          </cell>
          <cell r="B35">
            <v>39.200000000000003</v>
          </cell>
          <cell r="C35">
            <v>39.6</v>
          </cell>
          <cell r="D35">
            <v>40.5</v>
          </cell>
          <cell r="E35">
            <v>40.299999999999997</v>
          </cell>
          <cell r="F35">
            <v>40.4</v>
          </cell>
          <cell r="G35">
            <v>40.5</v>
          </cell>
          <cell r="I35">
            <v>39.799999999999997</v>
          </cell>
          <cell r="J35">
            <v>39.700000000000003</v>
          </cell>
          <cell r="K35">
            <v>8</v>
          </cell>
          <cell r="L35">
            <v>7.6</v>
          </cell>
          <cell r="M35">
            <v>8</v>
          </cell>
          <cell r="N35">
            <v>7.5</v>
          </cell>
          <cell r="O35">
            <v>8.6</v>
          </cell>
          <cell r="P35">
            <v>7.4</v>
          </cell>
          <cell r="R35">
            <v>8.1999999999999993</v>
          </cell>
          <cell r="S35">
            <v>7.9</v>
          </cell>
          <cell r="T35">
            <v>2.1</v>
          </cell>
          <cell r="U35">
            <v>1.5</v>
          </cell>
          <cell r="V35">
            <v>1.8</v>
          </cell>
          <cell r="W35">
            <v>2</v>
          </cell>
          <cell r="X35">
            <v>2</v>
          </cell>
          <cell r="Y35">
            <v>1.5</v>
          </cell>
          <cell r="AA35">
            <v>2.1</v>
          </cell>
          <cell r="AB35">
            <v>1.8</v>
          </cell>
        </row>
        <row r="36">
          <cell r="A36">
            <v>28825</v>
          </cell>
          <cell r="B36">
            <v>40.1</v>
          </cell>
          <cell r="C36">
            <v>40.299999999999997</v>
          </cell>
          <cell r="D36">
            <v>41.8</v>
          </cell>
          <cell r="E36">
            <v>40.9</v>
          </cell>
          <cell r="F36">
            <v>41.3</v>
          </cell>
          <cell r="G36">
            <v>41.4</v>
          </cell>
          <cell r="I36">
            <v>40.700000000000003</v>
          </cell>
          <cell r="J36">
            <v>40.6</v>
          </cell>
          <cell r="K36">
            <v>8.1</v>
          </cell>
          <cell r="L36">
            <v>7.2</v>
          </cell>
          <cell r="M36">
            <v>9.1</v>
          </cell>
          <cell r="N36">
            <v>6.5</v>
          </cell>
          <cell r="O36">
            <v>7.3</v>
          </cell>
          <cell r="P36">
            <v>7</v>
          </cell>
          <cell r="R36">
            <v>7.1</v>
          </cell>
          <cell r="S36">
            <v>7.7</v>
          </cell>
          <cell r="T36">
            <v>2.2999999999999998</v>
          </cell>
          <cell r="U36">
            <v>1.8</v>
          </cell>
          <cell r="V36">
            <v>3.2</v>
          </cell>
          <cell r="W36">
            <v>1.5</v>
          </cell>
          <cell r="X36">
            <v>2.2000000000000002</v>
          </cell>
          <cell r="Y36">
            <v>2.2000000000000002</v>
          </cell>
          <cell r="AA36">
            <v>2.2999999999999998</v>
          </cell>
          <cell r="AB36">
            <v>2.2999999999999998</v>
          </cell>
        </row>
        <row r="37">
          <cell r="A37">
            <v>28915</v>
          </cell>
          <cell r="B37">
            <v>40.9</v>
          </cell>
          <cell r="C37">
            <v>41.1</v>
          </cell>
          <cell r="D37">
            <v>42.1</v>
          </cell>
          <cell r="E37">
            <v>41.6</v>
          </cell>
          <cell r="F37">
            <v>41.9</v>
          </cell>
          <cell r="G37">
            <v>42.3</v>
          </cell>
          <cell r="I37">
            <v>41.4</v>
          </cell>
          <cell r="J37">
            <v>41.3</v>
          </cell>
          <cell r="K37">
            <v>8.8000000000000007</v>
          </cell>
          <cell r="L37">
            <v>8.1999999999999993</v>
          </cell>
          <cell r="M37">
            <v>7.9</v>
          </cell>
          <cell r="N37">
            <v>7.5</v>
          </cell>
          <cell r="O37">
            <v>7.7</v>
          </cell>
          <cell r="P37">
            <v>7.9</v>
          </cell>
          <cell r="R37">
            <v>7.8</v>
          </cell>
          <cell r="S37">
            <v>8.1</v>
          </cell>
          <cell r="T37">
            <v>2</v>
          </cell>
          <cell r="U37">
            <v>2</v>
          </cell>
          <cell r="V37">
            <v>0.7</v>
          </cell>
          <cell r="W37">
            <v>1.7</v>
          </cell>
          <cell r="X37">
            <v>1.5</v>
          </cell>
          <cell r="Y37">
            <v>2.2000000000000002</v>
          </cell>
          <cell r="AA37">
            <v>1.7</v>
          </cell>
          <cell r="AB37">
            <v>1.7</v>
          </cell>
        </row>
        <row r="38">
          <cell r="A38">
            <v>29007</v>
          </cell>
          <cell r="B38">
            <v>42.1</v>
          </cell>
          <cell r="C38">
            <v>42.1</v>
          </cell>
          <cell r="D38">
            <v>43</v>
          </cell>
          <cell r="E38">
            <v>42.7</v>
          </cell>
          <cell r="F38">
            <v>43</v>
          </cell>
          <cell r="G38">
            <v>43.4</v>
          </cell>
          <cell r="I38">
            <v>42.7</v>
          </cell>
          <cell r="J38">
            <v>42.4</v>
          </cell>
          <cell r="K38">
            <v>9.6</v>
          </cell>
          <cell r="L38">
            <v>7.9</v>
          </cell>
          <cell r="M38">
            <v>8</v>
          </cell>
          <cell r="N38">
            <v>8.1</v>
          </cell>
          <cell r="O38">
            <v>8.6</v>
          </cell>
          <cell r="P38">
            <v>8.8000000000000007</v>
          </cell>
          <cell r="R38">
            <v>9.5</v>
          </cell>
          <cell r="S38">
            <v>8.6999999999999993</v>
          </cell>
          <cell r="T38">
            <v>2.9</v>
          </cell>
          <cell r="U38">
            <v>2.4</v>
          </cell>
          <cell r="V38">
            <v>2.1</v>
          </cell>
          <cell r="W38">
            <v>2.6</v>
          </cell>
          <cell r="X38">
            <v>2.6</v>
          </cell>
          <cell r="Y38">
            <v>2.6</v>
          </cell>
          <cell r="AA38">
            <v>3.1</v>
          </cell>
          <cell r="AB38">
            <v>2.7</v>
          </cell>
        </row>
        <row r="39">
          <cell r="A39">
            <v>29099</v>
          </cell>
          <cell r="B39">
            <v>43.1</v>
          </cell>
          <cell r="C39">
            <v>43.3</v>
          </cell>
          <cell r="D39">
            <v>44</v>
          </cell>
          <cell r="E39">
            <v>43.5</v>
          </cell>
          <cell r="F39">
            <v>43.8</v>
          </cell>
          <cell r="G39">
            <v>44.5</v>
          </cell>
          <cell r="I39">
            <v>43.8</v>
          </cell>
          <cell r="J39">
            <v>43.4</v>
          </cell>
          <cell r="K39">
            <v>9.9</v>
          </cell>
          <cell r="L39">
            <v>9.3000000000000007</v>
          </cell>
          <cell r="M39">
            <v>8.6</v>
          </cell>
          <cell r="N39">
            <v>7.9</v>
          </cell>
          <cell r="O39">
            <v>8.4</v>
          </cell>
          <cell r="P39">
            <v>9.9</v>
          </cell>
          <cell r="R39">
            <v>10.1</v>
          </cell>
          <cell r="S39">
            <v>9.3000000000000007</v>
          </cell>
          <cell r="T39">
            <v>2.4</v>
          </cell>
          <cell r="U39">
            <v>2.9</v>
          </cell>
          <cell r="V39">
            <v>2.2999999999999998</v>
          </cell>
          <cell r="W39">
            <v>1.9</v>
          </cell>
          <cell r="X39">
            <v>1.9</v>
          </cell>
          <cell r="Y39">
            <v>2.5</v>
          </cell>
          <cell r="AA39">
            <v>2.6</v>
          </cell>
          <cell r="AB39">
            <v>2.4</v>
          </cell>
        </row>
        <row r="40">
          <cell r="A40">
            <v>29190</v>
          </cell>
          <cell r="B40">
            <v>44.3</v>
          </cell>
          <cell r="C40">
            <v>44.5</v>
          </cell>
          <cell r="D40">
            <v>45.4</v>
          </cell>
          <cell r="E40">
            <v>45.2</v>
          </cell>
          <cell r="F40">
            <v>45.3</v>
          </cell>
          <cell r="G40">
            <v>45.7</v>
          </cell>
          <cell r="I40">
            <v>44.9</v>
          </cell>
          <cell r="J40">
            <v>44.7</v>
          </cell>
          <cell r="K40">
            <v>10.5</v>
          </cell>
          <cell r="L40">
            <v>10.4</v>
          </cell>
          <cell r="M40">
            <v>8.6</v>
          </cell>
          <cell r="N40">
            <v>10.5</v>
          </cell>
          <cell r="O40">
            <v>9.6999999999999993</v>
          </cell>
          <cell r="P40">
            <v>10.4</v>
          </cell>
          <cell r="R40">
            <v>10.3</v>
          </cell>
          <cell r="S40">
            <v>10.1</v>
          </cell>
          <cell r="T40">
            <v>2.8</v>
          </cell>
          <cell r="U40">
            <v>2.8</v>
          </cell>
          <cell r="V40">
            <v>3.2</v>
          </cell>
          <cell r="W40">
            <v>3.9</v>
          </cell>
          <cell r="X40">
            <v>3.4</v>
          </cell>
          <cell r="Y40">
            <v>2.7</v>
          </cell>
          <cell r="AA40">
            <v>2.5</v>
          </cell>
          <cell r="AB40">
            <v>3</v>
          </cell>
        </row>
        <row r="41">
          <cell r="A41">
            <v>29281</v>
          </cell>
          <cell r="B41">
            <v>45.5</v>
          </cell>
          <cell r="C41">
            <v>45.2</v>
          </cell>
          <cell r="D41">
            <v>46.6</v>
          </cell>
          <cell r="E41">
            <v>46</v>
          </cell>
          <cell r="F41">
            <v>46.1</v>
          </cell>
          <cell r="G41">
            <v>46.7</v>
          </cell>
          <cell r="I41">
            <v>46.1</v>
          </cell>
          <cell r="J41">
            <v>45.7</v>
          </cell>
          <cell r="K41">
            <v>11.2</v>
          </cell>
          <cell r="L41">
            <v>10</v>
          </cell>
          <cell r="M41">
            <v>10.7</v>
          </cell>
          <cell r="N41">
            <v>10.6</v>
          </cell>
          <cell r="O41">
            <v>10</v>
          </cell>
          <cell r="P41">
            <v>10.4</v>
          </cell>
          <cell r="R41">
            <v>11.4</v>
          </cell>
          <cell r="S41">
            <v>10.7</v>
          </cell>
          <cell r="T41">
            <v>2.7</v>
          </cell>
          <cell r="U41">
            <v>1.6</v>
          </cell>
          <cell r="V41">
            <v>2.6</v>
          </cell>
          <cell r="W41">
            <v>1.8</v>
          </cell>
          <cell r="X41">
            <v>1.8</v>
          </cell>
          <cell r="Y41">
            <v>2.2000000000000002</v>
          </cell>
          <cell r="AA41">
            <v>2.7</v>
          </cell>
          <cell r="AB41">
            <v>2.2000000000000002</v>
          </cell>
        </row>
        <row r="42">
          <cell r="A42">
            <v>29373</v>
          </cell>
          <cell r="B42">
            <v>46.7</v>
          </cell>
          <cell r="C42">
            <v>46.6</v>
          </cell>
          <cell r="D42">
            <v>47.7</v>
          </cell>
          <cell r="E42">
            <v>47.4</v>
          </cell>
          <cell r="F42">
            <v>47.2</v>
          </cell>
          <cell r="G42">
            <v>47.8</v>
          </cell>
          <cell r="I42">
            <v>47.4</v>
          </cell>
          <cell r="J42">
            <v>47</v>
          </cell>
          <cell r="K42">
            <v>10.9</v>
          </cell>
          <cell r="L42">
            <v>10.7</v>
          </cell>
          <cell r="M42">
            <v>10.9</v>
          </cell>
          <cell r="N42">
            <v>11</v>
          </cell>
          <cell r="O42">
            <v>9.8000000000000007</v>
          </cell>
          <cell r="P42">
            <v>10.1</v>
          </cell>
          <cell r="R42">
            <v>11</v>
          </cell>
          <cell r="S42">
            <v>10.8</v>
          </cell>
          <cell r="T42">
            <v>2.6</v>
          </cell>
          <cell r="U42">
            <v>3.1</v>
          </cell>
          <cell r="V42">
            <v>2.4</v>
          </cell>
          <cell r="W42">
            <v>3</v>
          </cell>
          <cell r="X42">
            <v>2.4</v>
          </cell>
          <cell r="Y42">
            <v>2.4</v>
          </cell>
          <cell r="AA42">
            <v>2.8</v>
          </cell>
          <cell r="AB42">
            <v>2.8</v>
          </cell>
        </row>
        <row r="43">
          <cell r="A43">
            <v>29465</v>
          </cell>
          <cell r="B43">
            <v>47.6</v>
          </cell>
          <cell r="C43">
            <v>47.5</v>
          </cell>
          <cell r="D43">
            <v>48.5</v>
          </cell>
          <cell r="E43">
            <v>48</v>
          </cell>
          <cell r="F43">
            <v>48.3</v>
          </cell>
          <cell r="G43">
            <v>48.9</v>
          </cell>
          <cell r="H43">
            <v>51</v>
          </cell>
          <cell r="I43">
            <v>48.3</v>
          </cell>
          <cell r="J43">
            <v>47.8</v>
          </cell>
          <cell r="K43">
            <v>10.4</v>
          </cell>
          <cell r="L43">
            <v>9.6999999999999993</v>
          </cell>
          <cell r="M43">
            <v>10.199999999999999</v>
          </cell>
          <cell r="N43">
            <v>10.3</v>
          </cell>
          <cell r="O43">
            <v>10.3</v>
          </cell>
          <cell r="P43">
            <v>9.9</v>
          </cell>
          <cell r="R43">
            <v>10.3</v>
          </cell>
          <cell r="S43">
            <v>10.1</v>
          </cell>
          <cell r="T43">
            <v>1.9</v>
          </cell>
          <cell r="U43">
            <v>1.9</v>
          </cell>
          <cell r="V43">
            <v>1.7</v>
          </cell>
          <cell r="W43">
            <v>1.3</v>
          </cell>
          <cell r="X43">
            <v>2.2999999999999998</v>
          </cell>
          <cell r="Y43">
            <v>2.2999999999999998</v>
          </cell>
          <cell r="AA43">
            <v>1.9</v>
          </cell>
          <cell r="AB43">
            <v>1.7</v>
          </cell>
        </row>
        <row r="44">
          <cell r="A44">
            <v>29556</v>
          </cell>
          <cell r="B44">
            <v>48.6</v>
          </cell>
          <cell r="C44">
            <v>48.5</v>
          </cell>
          <cell r="D44">
            <v>49.6</v>
          </cell>
          <cell r="E44">
            <v>49</v>
          </cell>
          <cell r="F44">
            <v>49</v>
          </cell>
          <cell r="G44">
            <v>49.8</v>
          </cell>
          <cell r="H44">
            <v>52.2</v>
          </cell>
          <cell r="I44">
            <v>49.4</v>
          </cell>
          <cell r="J44">
            <v>48.8</v>
          </cell>
          <cell r="K44">
            <v>9.6999999999999993</v>
          </cell>
          <cell r="L44">
            <v>9</v>
          </cell>
          <cell r="M44">
            <v>9.3000000000000007</v>
          </cell>
          <cell r="N44">
            <v>8.4</v>
          </cell>
          <cell r="O44">
            <v>8.1999999999999993</v>
          </cell>
          <cell r="P44">
            <v>9</v>
          </cell>
          <cell r="R44">
            <v>10</v>
          </cell>
          <cell r="S44">
            <v>9.1999999999999993</v>
          </cell>
          <cell r="T44">
            <v>2.1</v>
          </cell>
          <cell r="U44">
            <v>2.1</v>
          </cell>
          <cell r="V44">
            <v>2.2999999999999998</v>
          </cell>
          <cell r="W44">
            <v>2.1</v>
          </cell>
          <cell r="X44">
            <v>1.4</v>
          </cell>
          <cell r="Y44">
            <v>1.8</v>
          </cell>
          <cell r="Z44">
            <v>2.4</v>
          </cell>
          <cell r="AA44">
            <v>2.2999999999999998</v>
          </cell>
          <cell r="AB44">
            <v>2.1</v>
          </cell>
        </row>
        <row r="45">
          <cell r="A45">
            <v>29646</v>
          </cell>
          <cell r="B45">
            <v>49.9</v>
          </cell>
          <cell r="C45">
            <v>49.6</v>
          </cell>
          <cell r="D45">
            <v>50.6</v>
          </cell>
          <cell r="E45">
            <v>50.3</v>
          </cell>
          <cell r="F45">
            <v>50</v>
          </cell>
          <cell r="G45">
            <v>50.9</v>
          </cell>
          <cell r="H45">
            <v>53.2</v>
          </cell>
          <cell r="I45">
            <v>50.4</v>
          </cell>
          <cell r="J45">
            <v>50</v>
          </cell>
          <cell r="K45">
            <v>9.6999999999999993</v>
          </cell>
          <cell r="L45">
            <v>9.6999999999999993</v>
          </cell>
          <cell r="M45">
            <v>8.6</v>
          </cell>
          <cell r="N45">
            <v>9.3000000000000007</v>
          </cell>
          <cell r="O45">
            <v>8.5</v>
          </cell>
          <cell r="P45">
            <v>9</v>
          </cell>
          <cell r="R45">
            <v>9.3000000000000007</v>
          </cell>
          <cell r="S45">
            <v>9.4</v>
          </cell>
          <cell r="T45">
            <v>2.7</v>
          </cell>
          <cell r="U45">
            <v>2.2999999999999998</v>
          </cell>
          <cell r="V45">
            <v>2</v>
          </cell>
          <cell r="W45">
            <v>2.7</v>
          </cell>
          <cell r="X45">
            <v>2</v>
          </cell>
          <cell r="Y45">
            <v>2.2000000000000002</v>
          </cell>
          <cell r="Z45">
            <v>1.9</v>
          </cell>
          <cell r="AA45">
            <v>2</v>
          </cell>
          <cell r="AB45">
            <v>2.5</v>
          </cell>
        </row>
        <row r="46">
          <cell r="A46">
            <v>29738</v>
          </cell>
          <cell r="B46">
            <v>50.9</v>
          </cell>
          <cell r="C46">
            <v>50.7</v>
          </cell>
          <cell r="D46">
            <v>52</v>
          </cell>
          <cell r="E46">
            <v>51.5</v>
          </cell>
          <cell r="F46">
            <v>51.1</v>
          </cell>
          <cell r="G46">
            <v>52</v>
          </cell>
          <cell r="H46">
            <v>54.2</v>
          </cell>
          <cell r="I46">
            <v>51.7</v>
          </cell>
          <cell r="J46">
            <v>51.1</v>
          </cell>
          <cell r="K46">
            <v>9</v>
          </cell>
          <cell r="L46">
            <v>8.8000000000000007</v>
          </cell>
          <cell r="M46">
            <v>9</v>
          </cell>
          <cell r="N46">
            <v>8.6</v>
          </cell>
          <cell r="O46">
            <v>8.3000000000000007</v>
          </cell>
          <cell r="P46">
            <v>8.8000000000000007</v>
          </cell>
          <cell r="R46">
            <v>9.1</v>
          </cell>
          <cell r="S46">
            <v>8.6999999999999993</v>
          </cell>
          <cell r="T46">
            <v>2</v>
          </cell>
          <cell r="U46">
            <v>2.2000000000000002</v>
          </cell>
          <cell r="V46">
            <v>2.8</v>
          </cell>
          <cell r="W46">
            <v>2.4</v>
          </cell>
          <cell r="X46">
            <v>2.2000000000000002</v>
          </cell>
          <cell r="Y46">
            <v>2.2000000000000002</v>
          </cell>
          <cell r="Z46">
            <v>1.9</v>
          </cell>
          <cell r="AA46">
            <v>2.6</v>
          </cell>
          <cell r="AB46">
            <v>2.2000000000000002</v>
          </cell>
        </row>
        <row r="47">
          <cell r="A47">
            <v>29830</v>
          </cell>
          <cell r="B47">
            <v>51.8</v>
          </cell>
          <cell r="C47">
            <v>51.8</v>
          </cell>
          <cell r="D47">
            <v>53.2</v>
          </cell>
          <cell r="E47">
            <v>52.6</v>
          </cell>
          <cell r="F47">
            <v>52.8</v>
          </cell>
          <cell r="G47">
            <v>53.3</v>
          </cell>
          <cell r="H47">
            <v>55.3</v>
          </cell>
          <cell r="I47">
            <v>52.8</v>
          </cell>
          <cell r="J47">
            <v>52.1</v>
          </cell>
          <cell r="K47">
            <v>8.8000000000000007</v>
          </cell>
          <cell r="L47">
            <v>9.1</v>
          </cell>
          <cell r="M47">
            <v>9.6999999999999993</v>
          </cell>
          <cell r="N47">
            <v>9.6</v>
          </cell>
          <cell r="O47">
            <v>9.3000000000000007</v>
          </cell>
          <cell r="P47">
            <v>9</v>
          </cell>
          <cell r="Q47">
            <v>8.4</v>
          </cell>
          <cell r="R47">
            <v>9.3000000000000007</v>
          </cell>
          <cell r="S47">
            <v>9</v>
          </cell>
          <cell r="T47">
            <v>1.8</v>
          </cell>
          <cell r="U47">
            <v>2.2000000000000002</v>
          </cell>
          <cell r="V47">
            <v>2.2999999999999998</v>
          </cell>
          <cell r="W47">
            <v>2.1</v>
          </cell>
          <cell r="X47">
            <v>3.3</v>
          </cell>
          <cell r="Y47">
            <v>2.5</v>
          </cell>
          <cell r="Z47">
            <v>2</v>
          </cell>
          <cell r="AA47">
            <v>2.1</v>
          </cell>
          <cell r="AB47">
            <v>2</v>
          </cell>
        </row>
        <row r="48">
          <cell r="A48">
            <v>29921</v>
          </cell>
          <cell r="B48">
            <v>53.9</v>
          </cell>
          <cell r="C48">
            <v>54.1</v>
          </cell>
          <cell r="D48">
            <v>55.2</v>
          </cell>
          <cell r="E48">
            <v>54.7</v>
          </cell>
          <cell r="F48">
            <v>55.1</v>
          </cell>
          <cell r="G48">
            <v>55.3</v>
          </cell>
          <cell r="H48">
            <v>58.6</v>
          </cell>
          <cell r="I48">
            <v>54.9</v>
          </cell>
          <cell r="J48">
            <v>54.3</v>
          </cell>
          <cell r="K48">
            <v>10.9</v>
          </cell>
          <cell r="L48">
            <v>11.5</v>
          </cell>
          <cell r="M48">
            <v>11.3</v>
          </cell>
          <cell r="N48">
            <v>11.6</v>
          </cell>
          <cell r="O48">
            <v>12.4</v>
          </cell>
          <cell r="P48">
            <v>11</v>
          </cell>
          <cell r="Q48">
            <v>12.3</v>
          </cell>
          <cell r="R48">
            <v>11.1</v>
          </cell>
          <cell r="S48">
            <v>11.3</v>
          </cell>
          <cell r="T48">
            <v>4.0999999999999996</v>
          </cell>
          <cell r="U48">
            <v>4.4000000000000004</v>
          </cell>
          <cell r="V48">
            <v>3.8</v>
          </cell>
          <cell r="W48">
            <v>4</v>
          </cell>
          <cell r="X48">
            <v>4.4000000000000004</v>
          </cell>
          <cell r="Y48">
            <v>3.8</v>
          </cell>
          <cell r="Z48">
            <v>6</v>
          </cell>
          <cell r="AA48">
            <v>4</v>
          </cell>
          <cell r="AB48">
            <v>4.2</v>
          </cell>
        </row>
        <row r="49">
          <cell r="A49">
            <v>30011</v>
          </cell>
          <cell r="B49">
            <v>54.9</v>
          </cell>
          <cell r="C49">
            <v>54.8</v>
          </cell>
          <cell r="D49">
            <v>56.5</v>
          </cell>
          <cell r="E49">
            <v>55.5</v>
          </cell>
          <cell r="F49">
            <v>55.7</v>
          </cell>
          <cell r="G49">
            <v>56.1</v>
          </cell>
          <cell r="H49">
            <v>59.5</v>
          </cell>
          <cell r="I49">
            <v>55.8</v>
          </cell>
          <cell r="J49">
            <v>55.3</v>
          </cell>
          <cell r="K49">
            <v>10</v>
          </cell>
          <cell r="L49">
            <v>10.5</v>
          </cell>
          <cell r="M49">
            <v>11.7</v>
          </cell>
          <cell r="N49">
            <v>10.3</v>
          </cell>
          <cell r="O49">
            <v>11.4</v>
          </cell>
          <cell r="P49">
            <v>10.199999999999999</v>
          </cell>
          <cell r="Q49">
            <v>11.8</v>
          </cell>
          <cell r="R49">
            <v>10.7</v>
          </cell>
          <cell r="S49">
            <v>10.6</v>
          </cell>
          <cell r="T49">
            <v>1.9</v>
          </cell>
          <cell r="U49">
            <v>1.3</v>
          </cell>
          <cell r="V49">
            <v>2.4</v>
          </cell>
          <cell r="W49">
            <v>1.5</v>
          </cell>
          <cell r="X49">
            <v>1.1000000000000001</v>
          </cell>
          <cell r="Y49">
            <v>1.4</v>
          </cell>
          <cell r="Z49">
            <v>1.5</v>
          </cell>
          <cell r="AA49">
            <v>1.6</v>
          </cell>
          <cell r="AB49">
            <v>1.8</v>
          </cell>
        </row>
        <row r="50">
          <cell r="A50">
            <v>30103</v>
          </cell>
          <cell r="B50">
            <v>56.5</v>
          </cell>
          <cell r="C50">
            <v>56.1</v>
          </cell>
          <cell r="D50">
            <v>57.3</v>
          </cell>
          <cell r="E50">
            <v>56.9</v>
          </cell>
          <cell r="F50">
            <v>56.8</v>
          </cell>
          <cell r="G50">
            <v>57.2</v>
          </cell>
          <cell r="H50">
            <v>60.5</v>
          </cell>
          <cell r="I50">
            <v>57.5</v>
          </cell>
          <cell r="J50">
            <v>56.6</v>
          </cell>
          <cell r="K50">
            <v>11</v>
          </cell>
          <cell r="L50">
            <v>10.7</v>
          </cell>
          <cell r="M50">
            <v>10.199999999999999</v>
          </cell>
          <cell r="N50">
            <v>10.5</v>
          </cell>
          <cell r="O50">
            <v>11.2</v>
          </cell>
          <cell r="P50">
            <v>10</v>
          </cell>
          <cell r="Q50">
            <v>11.6</v>
          </cell>
          <cell r="R50">
            <v>11.2</v>
          </cell>
          <cell r="S50">
            <v>10.8</v>
          </cell>
          <cell r="T50">
            <v>2.9</v>
          </cell>
          <cell r="U50">
            <v>2.4</v>
          </cell>
          <cell r="V50">
            <v>1.4</v>
          </cell>
          <cell r="W50">
            <v>2.5</v>
          </cell>
          <cell r="X50">
            <v>2</v>
          </cell>
          <cell r="Y50">
            <v>2</v>
          </cell>
          <cell r="Z50">
            <v>1.7</v>
          </cell>
          <cell r="AA50">
            <v>3</v>
          </cell>
          <cell r="AB50">
            <v>2.4</v>
          </cell>
        </row>
        <row r="51">
          <cell r="A51">
            <v>30195</v>
          </cell>
          <cell r="B51">
            <v>58.5</v>
          </cell>
          <cell r="C51">
            <v>58.1</v>
          </cell>
          <cell r="D51">
            <v>59.2</v>
          </cell>
          <cell r="E51">
            <v>58.9</v>
          </cell>
          <cell r="F51">
            <v>58.8</v>
          </cell>
          <cell r="G51">
            <v>59</v>
          </cell>
          <cell r="H51">
            <v>62.5</v>
          </cell>
          <cell r="I51">
            <v>59.3</v>
          </cell>
          <cell r="J51">
            <v>58.6</v>
          </cell>
          <cell r="K51">
            <v>12.9</v>
          </cell>
          <cell r="L51">
            <v>12.2</v>
          </cell>
          <cell r="M51">
            <v>11.3</v>
          </cell>
          <cell r="N51">
            <v>12</v>
          </cell>
          <cell r="O51">
            <v>11.4</v>
          </cell>
          <cell r="P51">
            <v>10.7</v>
          </cell>
          <cell r="Q51">
            <v>13</v>
          </cell>
          <cell r="R51">
            <v>12.3</v>
          </cell>
          <cell r="S51">
            <v>12.5</v>
          </cell>
          <cell r="T51">
            <v>3.5</v>
          </cell>
          <cell r="U51">
            <v>3.6</v>
          </cell>
          <cell r="V51">
            <v>3.3</v>
          </cell>
          <cell r="W51">
            <v>3.5</v>
          </cell>
          <cell r="X51">
            <v>3.5</v>
          </cell>
          <cell r="Y51">
            <v>3.1</v>
          </cell>
          <cell r="Z51">
            <v>3.3</v>
          </cell>
          <cell r="AA51">
            <v>3.1</v>
          </cell>
          <cell r="AB51">
            <v>3.5</v>
          </cell>
        </row>
        <row r="52">
          <cell r="A52">
            <v>30286</v>
          </cell>
          <cell r="B52">
            <v>60.3</v>
          </cell>
          <cell r="C52">
            <v>59.6</v>
          </cell>
          <cell r="D52">
            <v>61.2</v>
          </cell>
          <cell r="E52">
            <v>60.5</v>
          </cell>
          <cell r="F52">
            <v>60.4</v>
          </cell>
          <cell r="G52">
            <v>61</v>
          </cell>
          <cell r="H52">
            <v>64.3</v>
          </cell>
          <cell r="I52">
            <v>61.6</v>
          </cell>
          <cell r="J52">
            <v>60.3</v>
          </cell>
          <cell r="K52">
            <v>11.9</v>
          </cell>
          <cell r="L52">
            <v>10.199999999999999</v>
          </cell>
          <cell r="M52">
            <v>10.9</v>
          </cell>
          <cell r="N52">
            <v>10.6</v>
          </cell>
          <cell r="O52">
            <v>9.6</v>
          </cell>
          <cell r="P52">
            <v>10.3</v>
          </cell>
          <cell r="Q52">
            <v>9.6999999999999993</v>
          </cell>
          <cell r="R52">
            <v>12.2</v>
          </cell>
          <cell r="S52">
            <v>11</v>
          </cell>
          <cell r="T52">
            <v>3.1</v>
          </cell>
          <cell r="U52">
            <v>2.6</v>
          </cell>
          <cell r="V52">
            <v>3.4</v>
          </cell>
          <cell r="W52">
            <v>2.7</v>
          </cell>
          <cell r="X52">
            <v>2.7</v>
          </cell>
          <cell r="Y52">
            <v>3.4</v>
          </cell>
          <cell r="Z52">
            <v>2.9</v>
          </cell>
          <cell r="AA52">
            <v>3.9</v>
          </cell>
          <cell r="AB52">
            <v>2.9</v>
          </cell>
        </row>
        <row r="53">
          <cell r="A53">
            <v>30376</v>
          </cell>
          <cell r="B53">
            <v>61.6</v>
          </cell>
          <cell r="C53">
            <v>60.9</v>
          </cell>
          <cell r="D53">
            <v>62.7</v>
          </cell>
          <cell r="E53">
            <v>62.2</v>
          </cell>
          <cell r="F53">
            <v>61.3</v>
          </cell>
          <cell r="G53">
            <v>62.3</v>
          </cell>
          <cell r="H53">
            <v>65.599999999999994</v>
          </cell>
          <cell r="I53">
            <v>62.9</v>
          </cell>
          <cell r="J53">
            <v>61.6</v>
          </cell>
          <cell r="K53">
            <v>12.2</v>
          </cell>
          <cell r="L53">
            <v>11.1</v>
          </cell>
          <cell r="M53">
            <v>11</v>
          </cell>
          <cell r="N53">
            <v>12.1</v>
          </cell>
          <cell r="O53">
            <v>10.1</v>
          </cell>
          <cell r="P53">
            <v>11.1</v>
          </cell>
          <cell r="Q53">
            <v>10.3</v>
          </cell>
          <cell r="R53">
            <v>12.7</v>
          </cell>
          <cell r="S53">
            <v>11.4</v>
          </cell>
          <cell r="T53">
            <v>2.2000000000000002</v>
          </cell>
          <cell r="U53">
            <v>2.2000000000000002</v>
          </cell>
          <cell r="V53">
            <v>2.5</v>
          </cell>
          <cell r="W53">
            <v>2.8</v>
          </cell>
          <cell r="X53">
            <v>1.5</v>
          </cell>
          <cell r="Y53">
            <v>2.1</v>
          </cell>
          <cell r="Z53">
            <v>2</v>
          </cell>
          <cell r="AA53">
            <v>2.1</v>
          </cell>
          <cell r="AB53">
            <v>2.2000000000000002</v>
          </cell>
        </row>
        <row r="54">
          <cell r="A54">
            <v>30468</v>
          </cell>
          <cell r="B54">
            <v>62.8</v>
          </cell>
          <cell r="C54">
            <v>62.6</v>
          </cell>
          <cell r="D54">
            <v>63.5</v>
          </cell>
          <cell r="E54">
            <v>63.9</v>
          </cell>
          <cell r="F54">
            <v>62.4</v>
          </cell>
          <cell r="G54">
            <v>63.5</v>
          </cell>
          <cell r="H54">
            <v>66.8</v>
          </cell>
          <cell r="I54">
            <v>63.9</v>
          </cell>
          <cell r="J54">
            <v>62.9</v>
          </cell>
          <cell r="K54">
            <v>11.2</v>
          </cell>
          <cell r="L54">
            <v>11.6</v>
          </cell>
          <cell r="M54">
            <v>10.8</v>
          </cell>
          <cell r="N54">
            <v>12.3</v>
          </cell>
          <cell r="O54">
            <v>9.9</v>
          </cell>
          <cell r="P54">
            <v>11</v>
          </cell>
          <cell r="Q54">
            <v>10.4</v>
          </cell>
          <cell r="R54">
            <v>11.1</v>
          </cell>
          <cell r="S54">
            <v>11.1</v>
          </cell>
          <cell r="T54">
            <v>1.9</v>
          </cell>
          <cell r="U54">
            <v>2.8</v>
          </cell>
          <cell r="V54">
            <v>1.3</v>
          </cell>
          <cell r="W54">
            <v>2.7</v>
          </cell>
          <cell r="X54">
            <v>1.8</v>
          </cell>
          <cell r="Y54">
            <v>1.9</v>
          </cell>
          <cell r="Z54">
            <v>1.8</v>
          </cell>
          <cell r="AA54">
            <v>1.6</v>
          </cell>
          <cell r="AB54">
            <v>2.1</v>
          </cell>
        </row>
        <row r="55">
          <cell r="A55">
            <v>30560</v>
          </cell>
          <cell r="B55">
            <v>63.6</v>
          </cell>
          <cell r="C55">
            <v>63.6</v>
          </cell>
          <cell r="D55">
            <v>64.900000000000006</v>
          </cell>
          <cell r="E55">
            <v>64.8</v>
          </cell>
          <cell r="F55">
            <v>64.2</v>
          </cell>
          <cell r="G55">
            <v>64.3</v>
          </cell>
          <cell r="H55">
            <v>67.7</v>
          </cell>
          <cell r="I55">
            <v>64.8</v>
          </cell>
          <cell r="J55">
            <v>64</v>
          </cell>
          <cell r="K55">
            <v>8.6999999999999993</v>
          </cell>
          <cell r="L55">
            <v>9.5</v>
          </cell>
          <cell r="M55">
            <v>9.6</v>
          </cell>
          <cell r="N55">
            <v>10</v>
          </cell>
          <cell r="O55">
            <v>9.1999999999999993</v>
          </cell>
          <cell r="P55">
            <v>9</v>
          </cell>
          <cell r="Q55">
            <v>8.3000000000000007</v>
          </cell>
          <cell r="R55">
            <v>9.3000000000000007</v>
          </cell>
          <cell r="S55">
            <v>9.1999999999999993</v>
          </cell>
          <cell r="T55">
            <v>1.3</v>
          </cell>
          <cell r="U55">
            <v>1.6</v>
          </cell>
          <cell r="V55">
            <v>2.2000000000000002</v>
          </cell>
          <cell r="W55">
            <v>1.4</v>
          </cell>
          <cell r="X55">
            <v>2.9</v>
          </cell>
          <cell r="Y55">
            <v>1.3</v>
          </cell>
          <cell r="Z55">
            <v>1.3</v>
          </cell>
          <cell r="AA55">
            <v>1.4</v>
          </cell>
          <cell r="AB55">
            <v>1.7</v>
          </cell>
        </row>
        <row r="56">
          <cell r="A56">
            <v>30651</v>
          </cell>
          <cell r="B56">
            <v>64.900000000000006</v>
          </cell>
          <cell r="C56">
            <v>65.5</v>
          </cell>
          <cell r="D56">
            <v>66.2</v>
          </cell>
          <cell r="E56">
            <v>66.099999999999994</v>
          </cell>
          <cell r="F56">
            <v>65.599999999999994</v>
          </cell>
          <cell r="G56">
            <v>65.8</v>
          </cell>
          <cell r="H56">
            <v>68.599999999999994</v>
          </cell>
          <cell r="I56">
            <v>66.400000000000006</v>
          </cell>
          <cell r="J56">
            <v>65.5</v>
          </cell>
          <cell r="K56">
            <v>7.6</v>
          </cell>
          <cell r="L56">
            <v>9.9</v>
          </cell>
          <cell r="M56">
            <v>8.1999999999999993</v>
          </cell>
          <cell r="N56">
            <v>9.3000000000000007</v>
          </cell>
          <cell r="O56">
            <v>8.6</v>
          </cell>
          <cell r="P56">
            <v>7.9</v>
          </cell>
          <cell r="Q56">
            <v>6.7</v>
          </cell>
          <cell r="R56">
            <v>7.8</v>
          </cell>
          <cell r="S56">
            <v>8.6</v>
          </cell>
          <cell r="T56">
            <v>2</v>
          </cell>
          <cell r="U56">
            <v>3</v>
          </cell>
          <cell r="V56">
            <v>2</v>
          </cell>
          <cell r="W56">
            <v>2</v>
          </cell>
          <cell r="X56">
            <v>2.2000000000000002</v>
          </cell>
          <cell r="Y56">
            <v>2.2999999999999998</v>
          </cell>
          <cell r="Z56">
            <v>1.3</v>
          </cell>
          <cell r="AA56">
            <v>2.5</v>
          </cell>
          <cell r="AB56">
            <v>2.2999999999999998</v>
          </cell>
        </row>
        <row r="57">
          <cell r="A57">
            <v>30742</v>
          </cell>
          <cell r="B57">
            <v>64.599999999999994</v>
          </cell>
          <cell r="C57">
            <v>65.099999999999994</v>
          </cell>
          <cell r="D57">
            <v>66.400000000000006</v>
          </cell>
          <cell r="E57">
            <v>66.099999999999994</v>
          </cell>
          <cell r="F57">
            <v>65</v>
          </cell>
          <cell r="G57">
            <v>65.900000000000006</v>
          </cell>
          <cell r="H57">
            <v>68.900000000000006</v>
          </cell>
          <cell r="I57">
            <v>66.5</v>
          </cell>
          <cell r="J57">
            <v>65.2</v>
          </cell>
          <cell r="K57">
            <v>4.9000000000000004</v>
          </cell>
          <cell r="L57">
            <v>6.9</v>
          </cell>
          <cell r="M57">
            <v>5.9</v>
          </cell>
          <cell r="N57">
            <v>6.3</v>
          </cell>
          <cell r="O57">
            <v>6</v>
          </cell>
          <cell r="P57">
            <v>5.8</v>
          </cell>
          <cell r="Q57">
            <v>5</v>
          </cell>
          <cell r="R57">
            <v>5.7</v>
          </cell>
          <cell r="S57">
            <v>5.8</v>
          </cell>
          <cell r="T57">
            <v>-0.5</v>
          </cell>
          <cell r="U57">
            <v>-0.6</v>
          </cell>
          <cell r="V57">
            <v>0.3</v>
          </cell>
          <cell r="W57">
            <v>0</v>
          </cell>
          <cell r="X57">
            <v>-0.9</v>
          </cell>
          <cell r="Y57">
            <v>0.2</v>
          </cell>
          <cell r="Z57">
            <v>0.4</v>
          </cell>
          <cell r="AA57">
            <v>0.2</v>
          </cell>
          <cell r="AB57">
            <v>-0.5</v>
          </cell>
        </row>
        <row r="58">
          <cell r="A58">
            <v>30834</v>
          </cell>
          <cell r="B58">
            <v>64.599999999999994</v>
          </cell>
          <cell r="C58">
            <v>65.3</v>
          </cell>
          <cell r="D58">
            <v>66.900000000000006</v>
          </cell>
          <cell r="E58">
            <v>66.2</v>
          </cell>
          <cell r="F58">
            <v>65</v>
          </cell>
          <cell r="G58">
            <v>66</v>
          </cell>
          <cell r="H58">
            <v>68.900000000000006</v>
          </cell>
          <cell r="I58">
            <v>66.599999999999994</v>
          </cell>
          <cell r="J58">
            <v>65.400000000000006</v>
          </cell>
          <cell r="K58">
            <v>2.9</v>
          </cell>
          <cell r="L58">
            <v>4.3</v>
          </cell>
          <cell r="M58">
            <v>5.4</v>
          </cell>
          <cell r="N58">
            <v>3.6</v>
          </cell>
          <cell r="O58">
            <v>4.2</v>
          </cell>
          <cell r="P58">
            <v>3.9</v>
          </cell>
          <cell r="Q58">
            <v>3.1</v>
          </cell>
          <cell r="R58">
            <v>4.2</v>
          </cell>
          <cell r="S58">
            <v>4</v>
          </cell>
          <cell r="T58">
            <v>0</v>
          </cell>
          <cell r="U58">
            <v>0.3</v>
          </cell>
          <cell r="V58">
            <v>0.8</v>
          </cell>
          <cell r="W58">
            <v>0.2</v>
          </cell>
          <cell r="X58">
            <v>0</v>
          </cell>
          <cell r="Y58">
            <v>0.2</v>
          </cell>
          <cell r="Z58">
            <v>0</v>
          </cell>
          <cell r="AA58">
            <v>0.2</v>
          </cell>
          <cell r="AB58">
            <v>0.3</v>
          </cell>
        </row>
        <row r="59">
          <cell r="A59">
            <v>30926</v>
          </cell>
          <cell r="B59">
            <v>65.400000000000006</v>
          </cell>
          <cell r="C59">
            <v>66.3</v>
          </cell>
          <cell r="D59">
            <v>67.8</v>
          </cell>
          <cell r="E59">
            <v>66.900000000000006</v>
          </cell>
          <cell r="F59">
            <v>66</v>
          </cell>
          <cell r="G59">
            <v>66.7</v>
          </cell>
          <cell r="H59">
            <v>69.8</v>
          </cell>
          <cell r="I59">
            <v>67.599999999999994</v>
          </cell>
          <cell r="J59">
            <v>66.2</v>
          </cell>
          <cell r="K59">
            <v>2.8</v>
          </cell>
          <cell r="L59">
            <v>4.2</v>
          </cell>
          <cell r="M59">
            <v>4.5</v>
          </cell>
          <cell r="N59">
            <v>3.2</v>
          </cell>
          <cell r="O59">
            <v>2.8</v>
          </cell>
          <cell r="P59">
            <v>3.7</v>
          </cell>
          <cell r="Q59">
            <v>3.1</v>
          </cell>
          <cell r="R59">
            <v>4.3</v>
          </cell>
          <cell r="S59">
            <v>3.4</v>
          </cell>
          <cell r="T59">
            <v>1.2</v>
          </cell>
          <cell r="U59">
            <v>1.5</v>
          </cell>
          <cell r="V59">
            <v>1.3</v>
          </cell>
          <cell r="W59">
            <v>1.1000000000000001</v>
          </cell>
          <cell r="X59">
            <v>1.5</v>
          </cell>
          <cell r="Y59">
            <v>1.1000000000000001</v>
          </cell>
          <cell r="Z59">
            <v>1.3</v>
          </cell>
          <cell r="AA59">
            <v>1.5</v>
          </cell>
          <cell r="AB59">
            <v>1.2</v>
          </cell>
        </row>
        <row r="60">
          <cell r="A60">
            <v>31017</v>
          </cell>
          <cell r="B60">
            <v>66.400000000000006</v>
          </cell>
          <cell r="C60">
            <v>67.099999999999994</v>
          </cell>
          <cell r="D60">
            <v>68.5</v>
          </cell>
          <cell r="E60">
            <v>68.3</v>
          </cell>
          <cell r="F60">
            <v>66.8</v>
          </cell>
          <cell r="G60">
            <v>68</v>
          </cell>
          <cell r="H60">
            <v>70.5</v>
          </cell>
          <cell r="I60">
            <v>68.599999999999994</v>
          </cell>
          <cell r="J60">
            <v>67.2</v>
          </cell>
          <cell r="K60">
            <v>2.2999999999999998</v>
          </cell>
          <cell r="L60">
            <v>2.4</v>
          </cell>
          <cell r="M60">
            <v>3.5</v>
          </cell>
          <cell r="N60">
            <v>3.3</v>
          </cell>
          <cell r="O60">
            <v>1.8</v>
          </cell>
          <cell r="P60">
            <v>3.3</v>
          </cell>
          <cell r="Q60">
            <v>2.8</v>
          </cell>
          <cell r="R60">
            <v>3.3</v>
          </cell>
          <cell r="S60">
            <v>2.6</v>
          </cell>
          <cell r="T60">
            <v>1.5</v>
          </cell>
          <cell r="U60">
            <v>1.2</v>
          </cell>
          <cell r="V60">
            <v>1</v>
          </cell>
          <cell r="W60">
            <v>2.1</v>
          </cell>
          <cell r="X60">
            <v>1.2</v>
          </cell>
          <cell r="Y60">
            <v>1.9</v>
          </cell>
          <cell r="Z60">
            <v>1</v>
          </cell>
          <cell r="AA60">
            <v>1.5</v>
          </cell>
          <cell r="AB60">
            <v>1.5</v>
          </cell>
        </row>
        <row r="61">
          <cell r="A61">
            <v>31107</v>
          </cell>
          <cell r="B61">
            <v>67.400000000000006</v>
          </cell>
          <cell r="C61">
            <v>67.900000000000006</v>
          </cell>
          <cell r="D61">
            <v>69.599999999999994</v>
          </cell>
          <cell r="E61">
            <v>69.3</v>
          </cell>
          <cell r="F61">
            <v>67.8</v>
          </cell>
          <cell r="G61">
            <v>69.099999999999994</v>
          </cell>
          <cell r="H61">
            <v>71.2</v>
          </cell>
          <cell r="I61">
            <v>69.7</v>
          </cell>
          <cell r="J61">
            <v>68.099999999999994</v>
          </cell>
          <cell r="K61">
            <v>4.3</v>
          </cell>
          <cell r="L61">
            <v>4.3</v>
          </cell>
          <cell r="M61">
            <v>4.8</v>
          </cell>
          <cell r="N61">
            <v>4.8</v>
          </cell>
          <cell r="O61">
            <v>4.3</v>
          </cell>
          <cell r="P61">
            <v>4.9000000000000004</v>
          </cell>
          <cell r="Q61">
            <v>3.3</v>
          </cell>
          <cell r="R61">
            <v>4.8</v>
          </cell>
          <cell r="S61">
            <v>4.4000000000000004</v>
          </cell>
          <cell r="T61">
            <v>1.5</v>
          </cell>
          <cell r="U61">
            <v>1.2</v>
          </cell>
          <cell r="V61">
            <v>1.6</v>
          </cell>
          <cell r="W61">
            <v>1.5</v>
          </cell>
          <cell r="X61">
            <v>1.5</v>
          </cell>
          <cell r="Y61">
            <v>1.6</v>
          </cell>
          <cell r="Z61">
            <v>1</v>
          </cell>
          <cell r="AA61">
            <v>1.6</v>
          </cell>
          <cell r="AB61">
            <v>1.3</v>
          </cell>
        </row>
        <row r="62">
          <cell r="A62">
            <v>31199</v>
          </cell>
          <cell r="B62">
            <v>68.8</v>
          </cell>
          <cell r="C62">
            <v>69.900000000000006</v>
          </cell>
          <cell r="D62">
            <v>70.8</v>
          </cell>
          <cell r="E62">
            <v>71.099999999999994</v>
          </cell>
          <cell r="F62">
            <v>69.400000000000006</v>
          </cell>
          <cell r="G62">
            <v>70.7</v>
          </cell>
          <cell r="H62">
            <v>72.8</v>
          </cell>
          <cell r="I62">
            <v>71.3</v>
          </cell>
          <cell r="J62">
            <v>69.7</v>
          </cell>
          <cell r="K62">
            <v>6.5</v>
          </cell>
          <cell r="L62">
            <v>7</v>
          </cell>
          <cell r="M62">
            <v>5.8</v>
          </cell>
          <cell r="N62">
            <v>7.4</v>
          </cell>
          <cell r="O62">
            <v>6.8</v>
          </cell>
          <cell r="P62">
            <v>7.1</v>
          </cell>
          <cell r="Q62">
            <v>5.7</v>
          </cell>
          <cell r="R62">
            <v>7.1</v>
          </cell>
          <cell r="S62">
            <v>6.6</v>
          </cell>
          <cell r="T62">
            <v>2.1</v>
          </cell>
          <cell r="U62">
            <v>2.9</v>
          </cell>
          <cell r="V62">
            <v>1.7</v>
          </cell>
          <cell r="W62">
            <v>2.6</v>
          </cell>
          <cell r="X62">
            <v>2.4</v>
          </cell>
          <cell r="Y62">
            <v>2.2999999999999998</v>
          </cell>
          <cell r="Z62">
            <v>2.2000000000000002</v>
          </cell>
          <cell r="AA62">
            <v>2.2999999999999998</v>
          </cell>
          <cell r="AB62">
            <v>2.2999999999999998</v>
          </cell>
        </row>
        <row r="63">
          <cell r="A63">
            <v>31291</v>
          </cell>
          <cell r="B63">
            <v>70.3</v>
          </cell>
          <cell r="C63">
            <v>71.400000000000006</v>
          </cell>
          <cell r="D63">
            <v>72.599999999999994</v>
          </cell>
          <cell r="E63">
            <v>72.599999999999994</v>
          </cell>
          <cell r="F63">
            <v>70.8</v>
          </cell>
          <cell r="G63">
            <v>72.5</v>
          </cell>
          <cell r="H63">
            <v>75.400000000000006</v>
          </cell>
          <cell r="I63">
            <v>73</v>
          </cell>
          <cell r="J63">
            <v>71.3</v>
          </cell>
          <cell r="K63">
            <v>7.5</v>
          </cell>
          <cell r="L63">
            <v>7.7</v>
          </cell>
          <cell r="M63">
            <v>7.1</v>
          </cell>
          <cell r="N63">
            <v>8.5</v>
          </cell>
          <cell r="O63">
            <v>7.3</v>
          </cell>
          <cell r="P63">
            <v>8.6999999999999993</v>
          </cell>
          <cell r="Q63">
            <v>8</v>
          </cell>
          <cell r="R63">
            <v>8</v>
          </cell>
          <cell r="S63">
            <v>7.7</v>
          </cell>
          <cell r="T63">
            <v>2.2000000000000002</v>
          </cell>
          <cell r="U63">
            <v>2.1</v>
          </cell>
          <cell r="V63">
            <v>2.5</v>
          </cell>
          <cell r="W63">
            <v>2.1</v>
          </cell>
          <cell r="X63">
            <v>2</v>
          </cell>
          <cell r="Y63">
            <v>2.5</v>
          </cell>
          <cell r="Z63">
            <v>3.6</v>
          </cell>
          <cell r="AA63">
            <v>2.4</v>
          </cell>
          <cell r="AB63">
            <v>2.2999999999999998</v>
          </cell>
        </row>
        <row r="64">
          <cell r="A64">
            <v>31382</v>
          </cell>
          <cell r="B64">
            <v>71.900000000000006</v>
          </cell>
          <cell r="C64">
            <v>72.599999999999994</v>
          </cell>
          <cell r="D64">
            <v>74</v>
          </cell>
          <cell r="E64">
            <v>74.099999999999994</v>
          </cell>
          <cell r="F64">
            <v>72.400000000000006</v>
          </cell>
          <cell r="G64">
            <v>74</v>
          </cell>
          <cell r="H64">
            <v>76.2</v>
          </cell>
          <cell r="I64">
            <v>74.599999999999994</v>
          </cell>
          <cell r="J64">
            <v>72.7</v>
          </cell>
          <cell r="K64">
            <v>8.3000000000000007</v>
          </cell>
          <cell r="L64">
            <v>8.1999999999999993</v>
          </cell>
          <cell r="M64">
            <v>8</v>
          </cell>
          <cell r="N64">
            <v>8.5</v>
          </cell>
          <cell r="O64">
            <v>8.4</v>
          </cell>
          <cell r="P64">
            <v>8.8000000000000007</v>
          </cell>
          <cell r="Q64">
            <v>8.1</v>
          </cell>
          <cell r="R64">
            <v>8.6999999999999993</v>
          </cell>
          <cell r="S64">
            <v>8.1999999999999993</v>
          </cell>
          <cell r="T64">
            <v>2.2999999999999998</v>
          </cell>
          <cell r="U64">
            <v>1.7</v>
          </cell>
          <cell r="V64">
            <v>1.9</v>
          </cell>
          <cell r="W64">
            <v>2.1</v>
          </cell>
          <cell r="X64">
            <v>2.2999999999999998</v>
          </cell>
          <cell r="Y64">
            <v>2.1</v>
          </cell>
          <cell r="Z64">
            <v>1.1000000000000001</v>
          </cell>
          <cell r="AA64">
            <v>2.2000000000000002</v>
          </cell>
          <cell r="AB64">
            <v>2</v>
          </cell>
        </row>
        <row r="65">
          <cell r="A65">
            <v>31472</v>
          </cell>
          <cell r="B65">
            <v>73.599999999999994</v>
          </cell>
          <cell r="C65">
            <v>74.599999999999994</v>
          </cell>
          <cell r="D65">
            <v>75.8</v>
          </cell>
          <cell r="E65">
            <v>75.2</v>
          </cell>
          <cell r="F65">
            <v>73.599999999999994</v>
          </cell>
          <cell r="G65">
            <v>75.099999999999994</v>
          </cell>
          <cell r="H65">
            <v>77.599999999999994</v>
          </cell>
          <cell r="I65">
            <v>76.2</v>
          </cell>
          <cell r="J65">
            <v>74.400000000000006</v>
          </cell>
          <cell r="K65">
            <v>9.1999999999999993</v>
          </cell>
          <cell r="L65">
            <v>9.9</v>
          </cell>
          <cell r="M65">
            <v>8.9</v>
          </cell>
          <cell r="N65">
            <v>8.5</v>
          </cell>
          <cell r="O65">
            <v>8.6</v>
          </cell>
          <cell r="P65">
            <v>8.6999999999999993</v>
          </cell>
          <cell r="Q65">
            <v>9</v>
          </cell>
          <cell r="R65">
            <v>9.3000000000000007</v>
          </cell>
          <cell r="S65">
            <v>9.3000000000000007</v>
          </cell>
          <cell r="T65">
            <v>2.4</v>
          </cell>
          <cell r="U65">
            <v>2.8</v>
          </cell>
          <cell r="V65">
            <v>2.4</v>
          </cell>
          <cell r="W65">
            <v>1.5</v>
          </cell>
          <cell r="X65">
            <v>1.7</v>
          </cell>
          <cell r="Y65">
            <v>1.5</v>
          </cell>
          <cell r="Z65">
            <v>1.8</v>
          </cell>
          <cell r="AA65">
            <v>2.1</v>
          </cell>
          <cell r="AB65">
            <v>2.2999999999999998</v>
          </cell>
        </row>
        <row r="66">
          <cell r="A66">
            <v>31564</v>
          </cell>
          <cell r="B66">
            <v>74.900000000000006</v>
          </cell>
          <cell r="C66">
            <v>75.7</v>
          </cell>
          <cell r="D66">
            <v>76.599999999999994</v>
          </cell>
          <cell r="E66">
            <v>76.7</v>
          </cell>
          <cell r="F66">
            <v>74.8</v>
          </cell>
          <cell r="G66">
            <v>76.8</v>
          </cell>
          <cell r="H66">
            <v>78.599999999999994</v>
          </cell>
          <cell r="I66">
            <v>77.5</v>
          </cell>
          <cell r="J66">
            <v>75.599999999999994</v>
          </cell>
          <cell r="K66">
            <v>8.9</v>
          </cell>
          <cell r="L66">
            <v>8.3000000000000007</v>
          </cell>
          <cell r="M66">
            <v>8.1999999999999993</v>
          </cell>
          <cell r="N66">
            <v>7.9</v>
          </cell>
          <cell r="O66">
            <v>7.8</v>
          </cell>
          <cell r="P66">
            <v>8.6</v>
          </cell>
          <cell r="Q66">
            <v>8</v>
          </cell>
          <cell r="R66">
            <v>8.6999999999999993</v>
          </cell>
          <cell r="S66">
            <v>8.5</v>
          </cell>
          <cell r="T66">
            <v>1.8</v>
          </cell>
          <cell r="U66">
            <v>1.5</v>
          </cell>
          <cell r="V66">
            <v>1.1000000000000001</v>
          </cell>
          <cell r="W66">
            <v>2</v>
          </cell>
          <cell r="X66">
            <v>1.6</v>
          </cell>
          <cell r="Y66">
            <v>2.2999999999999998</v>
          </cell>
          <cell r="Z66">
            <v>1.3</v>
          </cell>
          <cell r="AA66">
            <v>1.7</v>
          </cell>
          <cell r="AB66">
            <v>1.6</v>
          </cell>
        </row>
        <row r="67">
          <cell r="A67">
            <v>31656</v>
          </cell>
          <cell r="B67">
            <v>76.7</v>
          </cell>
          <cell r="C67">
            <v>77.7</v>
          </cell>
          <cell r="D67">
            <v>78.5</v>
          </cell>
          <cell r="E67">
            <v>79</v>
          </cell>
          <cell r="F67">
            <v>77.3</v>
          </cell>
          <cell r="G67">
            <v>78.8</v>
          </cell>
          <cell r="H67">
            <v>80.7</v>
          </cell>
          <cell r="I67">
            <v>79.099999999999994</v>
          </cell>
          <cell r="J67">
            <v>77.599999999999994</v>
          </cell>
          <cell r="K67">
            <v>9.1</v>
          </cell>
          <cell r="L67">
            <v>8.8000000000000007</v>
          </cell>
          <cell r="M67">
            <v>8.1</v>
          </cell>
          <cell r="N67">
            <v>8.8000000000000007</v>
          </cell>
          <cell r="O67">
            <v>9.1999999999999993</v>
          </cell>
          <cell r="P67">
            <v>8.6999999999999993</v>
          </cell>
          <cell r="Q67">
            <v>7</v>
          </cell>
          <cell r="R67">
            <v>8.4</v>
          </cell>
          <cell r="S67">
            <v>8.8000000000000007</v>
          </cell>
          <cell r="T67">
            <v>2.4</v>
          </cell>
          <cell r="U67">
            <v>2.6</v>
          </cell>
          <cell r="V67">
            <v>2.5</v>
          </cell>
          <cell r="W67">
            <v>3</v>
          </cell>
          <cell r="X67">
            <v>3.3</v>
          </cell>
          <cell r="Y67">
            <v>2.6</v>
          </cell>
          <cell r="Z67">
            <v>2.7</v>
          </cell>
          <cell r="AA67">
            <v>2.1</v>
          </cell>
          <cell r="AB67">
            <v>2.6</v>
          </cell>
        </row>
        <row r="68">
          <cell r="A68">
            <v>31747</v>
          </cell>
          <cell r="B68">
            <v>78.900000000000006</v>
          </cell>
          <cell r="C68">
            <v>80</v>
          </cell>
          <cell r="D68">
            <v>80.599999999999994</v>
          </cell>
          <cell r="E68">
            <v>81</v>
          </cell>
          <cell r="F68">
            <v>79.7</v>
          </cell>
          <cell r="G68">
            <v>81.400000000000006</v>
          </cell>
          <cell r="H68">
            <v>83.5</v>
          </cell>
          <cell r="I68">
            <v>81.099999999999994</v>
          </cell>
          <cell r="J68">
            <v>79.8</v>
          </cell>
          <cell r="K68">
            <v>9.6999999999999993</v>
          </cell>
          <cell r="L68">
            <v>10.199999999999999</v>
          </cell>
          <cell r="M68">
            <v>8.9</v>
          </cell>
          <cell r="N68">
            <v>9.3000000000000007</v>
          </cell>
          <cell r="O68">
            <v>10.1</v>
          </cell>
          <cell r="P68">
            <v>10</v>
          </cell>
          <cell r="Q68">
            <v>9.6</v>
          </cell>
          <cell r="R68">
            <v>8.6999999999999993</v>
          </cell>
          <cell r="S68">
            <v>9.8000000000000007</v>
          </cell>
          <cell r="T68">
            <v>2.9</v>
          </cell>
          <cell r="U68">
            <v>3</v>
          </cell>
          <cell r="V68">
            <v>2.7</v>
          </cell>
          <cell r="W68">
            <v>2.5</v>
          </cell>
          <cell r="X68">
            <v>3.1</v>
          </cell>
          <cell r="Y68">
            <v>3.3</v>
          </cell>
          <cell r="Z68">
            <v>3.5</v>
          </cell>
          <cell r="AA68">
            <v>2.5</v>
          </cell>
          <cell r="AB68">
            <v>2.8</v>
          </cell>
        </row>
        <row r="69">
          <cell r="A69">
            <v>31837</v>
          </cell>
          <cell r="B69">
            <v>80.5</v>
          </cell>
          <cell r="C69">
            <v>81.5</v>
          </cell>
          <cell r="D69">
            <v>82.3</v>
          </cell>
          <cell r="E69">
            <v>82.4</v>
          </cell>
          <cell r="F69">
            <v>81.2</v>
          </cell>
          <cell r="G69">
            <v>83.1</v>
          </cell>
          <cell r="H69">
            <v>84.9</v>
          </cell>
          <cell r="I69">
            <v>82.5</v>
          </cell>
          <cell r="J69">
            <v>81.400000000000006</v>
          </cell>
          <cell r="K69">
            <v>9.4</v>
          </cell>
          <cell r="L69">
            <v>9.1999999999999993</v>
          </cell>
          <cell r="M69">
            <v>8.6</v>
          </cell>
          <cell r="N69">
            <v>9.6</v>
          </cell>
          <cell r="O69">
            <v>10.3</v>
          </cell>
          <cell r="P69">
            <v>10.7</v>
          </cell>
          <cell r="Q69">
            <v>9.4</v>
          </cell>
          <cell r="R69">
            <v>8.3000000000000007</v>
          </cell>
          <cell r="S69">
            <v>9.4</v>
          </cell>
          <cell r="T69">
            <v>2</v>
          </cell>
          <cell r="U69">
            <v>1.9</v>
          </cell>
          <cell r="V69">
            <v>2.1</v>
          </cell>
          <cell r="W69">
            <v>1.7</v>
          </cell>
          <cell r="X69">
            <v>1.9</v>
          </cell>
          <cell r="Y69">
            <v>2.1</v>
          </cell>
          <cell r="Z69">
            <v>1.7</v>
          </cell>
          <cell r="AA69">
            <v>1.7</v>
          </cell>
          <cell r="AB69">
            <v>2</v>
          </cell>
        </row>
        <row r="70">
          <cell r="A70">
            <v>31929</v>
          </cell>
          <cell r="B70">
            <v>81.8</v>
          </cell>
          <cell r="C70">
            <v>82.8</v>
          </cell>
          <cell r="D70">
            <v>83.3</v>
          </cell>
          <cell r="E70">
            <v>83.7</v>
          </cell>
          <cell r="F70">
            <v>82.6</v>
          </cell>
          <cell r="G70">
            <v>84.4</v>
          </cell>
          <cell r="H70">
            <v>86.3</v>
          </cell>
          <cell r="I70">
            <v>83.8</v>
          </cell>
          <cell r="J70">
            <v>82.6</v>
          </cell>
          <cell r="K70">
            <v>9.1999999999999993</v>
          </cell>
          <cell r="L70">
            <v>9.4</v>
          </cell>
          <cell r="M70">
            <v>8.6999999999999993</v>
          </cell>
          <cell r="N70">
            <v>9.1</v>
          </cell>
          <cell r="O70">
            <v>10.4</v>
          </cell>
          <cell r="P70">
            <v>9.9</v>
          </cell>
          <cell r="Q70">
            <v>9.8000000000000007</v>
          </cell>
          <cell r="R70">
            <v>8.1</v>
          </cell>
          <cell r="S70">
            <v>9.3000000000000007</v>
          </cell>
          <cell r="T70">
            <v>1.6</v>
          </cell>
          <cell r="U70">
            <v>1.6</v>
          </cell>
          <cell r="V70">
            <v>1.2</v>
          </cell>
          <cell r="W70">
            <v>1.6</v>
          </cell>
          <cell r="X70">
            <v>1.7</v>
          </cell>
          <cell r="Y70">
            <v>1.6</v>
          </cell>
          <cell r="Z70">
            <v>1.6</v>
          </cell>
          <cell r="AA70">
            <v>1.6</v>
          </cell>
          <cell r="AB70">
            <v>1.5</v>
          </cell>
        </row>
        <row r="71">
          <cell r="A71">
            <v>32021</v>
          </cell>
          <cell r="B71">
            <v>83.2</v>
          </cell>
          <cell r="C71">
            <v>84.3</v>
          </cell>
          <cell r="D71">
            <v>84.5</v>
          </cell>
          <cell r="E71">
            <v>84.7</v>
          </cell>
          <cell r="F71">
            <v>83.8</v>
          </cell>
          <cell r="G71">
            <v>85.9</v>
          </cell>
          <cell r="H71">
            <v>87.7</v>
          </cell>
          <cell r="I71">
            <v>84.9</v>
          </cell>
          <cell r="J71">
            <v>84</v>
          </cell>
          <cell r="K71">
            <v>8.5</v>
          </cell>
          <cell r="L71">
            <v>8.5</v>
          </cell>
          <cell r="M71">
            <v>7.6</v>
          </cell>
          <cell r="N71">
            <v>7.2</v>
          </cell>
          <cell r="O71">
            <v>8.4</v>
          </cell>
          <cell r="P71">
            <v>9</v>
          </cell>
          <cell r="Q71">
            <v>8.6999999999999993</v>
          </cell>
          <cell r="R71">
            <v>7.3</v>
          </cell>
          <cell r="S71">
            <v>8.1999999999999993</v>
          </cell>
          <cell r="T71">
            <v>1.7</v>
          </cell>
          <cell r="U71">
            <v>1.8</v>
          </cell>
          <cell r="V71">
            <v>1.4</v>
          </cell>
          <cell r="W71">
            <v>1.2</v>
          </cell>
          <cell r="X71">
            <v>1.5</v>
          </cell>
          <cell r="Y71">
            <v>1.8</v>
          </cell>
          <cell r="Z71">
            <v>1.6</v>
          </cell>
          <cell r="AA71">
            <v>1.3</v>
          </cell>
          <cell r="AB71">
            <v>1.7</v>
          </cell>
        </row>
        <row r="72">
          <cell r="A72">
            <v>32112</v>
          </cell>
          <cell r="B72">
            <v>84.6</v>
          </cell>
          <cell r="C72">
            <v>85.7</v>
          </cell>
          <cell r="D72">
            <v>86.1</v>
          </cell>
          <cell r="E72">
            <v>86.4</v>
          </cell>
          <cell r="F72">
            <v>85.2</v>
          </cell>
          <cell r="G72">
            <v>87.2</v>
          </cell>
          <cell r="H72">
            <v>89.2</v>
          </cell>
          <cell r="I72">
            <v>86.4</v>
          </cell>
          <cell r="J72">
            <v>85.5</v>
          </cell>
          <cell r="K72">
            <v>7.2</v>
          </cell>
          <cell r="L72">
            <v>7.1</v>
          </cell>
          <cell r="M72">
            <v>6.8</v>
          </cell>
          <cell r="N72">
            <v>6.7</v>
          </cell>
          <cell r="O72">
            <v>6.9</v>
          </cell>
          <cell r="P72">
            <v>7.1</v>
          </cell>
          <cell r="Q72">
            <v>6.8</v>
          </cell>
          <cell r="R72">
            <v>6.5</v>
          </cell>
          <cell r="S72">
            <v>7.1</v>
          </cell>
          <cell r="T72">
            <v>1.7</v>
          </cell>
          <cell r="U72">
            <v>1.7</v>
          </cell>
          <cell r="V72">
            <v>1.9</v>
          </cell>
          <cell r="W72">
            <v>2</v>
          </cell>
          <cell r="X72">
            <v>1.7</v>
          </cell>
          <cell r="Y72">
            <v>1.5</v>
          </cell>
          <cell r="Z72">
            <v>1.7</v>
          </cell>
          <cell r="AA72">
            <v>1.8</v>
          </cell>
          <cell r="AB72">
            <v>1.8</v>
          </cell>
        </row>
        <row r="73">
          <cell r="A73">
            <v>32203</v>
          </cell>
          <cell r="B73">
            <v>86.5</v>
          </cell>
          <cell r="C73">
            <v>87</v>
          </cell>
          <cell r="D73">
            <v>87.6</v>
          </cell>
          <cell r="E73">
            <v>87.6</v>
          </cell>
          <cell r="F73">
            <v>86.6</v>
          </cell>
          <cell r="G73">
            <v>88.7</v>
          </cell>
          <cell r="H73">
            <v>90.4</v>
          </cell>
          <cell r="I73">
            <v>88.1</v>
          </cell>
          <cell r="J73">
            <v>87</v>
          </cell>
          <cell r="K73">
            <v>7.5</v>
          </cell>
          <cell r="L73">
            <v>6.7</v>
          </cell>
          <cell r="M73">
            <v>6.4</v>
          </cell>
          <cell r="N73">
            <v>6.3</v>
          </cell>
          <cell r="O73">
            <v>6.7</v>
          </cell>
          <cell r="P73">
            <v>6.7</v>
          </cell>
          <cell r="Q73">
            <v>6.5</v>
          </cell>
          <cell r="R73">
            <v>6.8</v>
          </cell>
          <cell r="S73">
            <v>6.9</v>
          </cell>
          <cell r="T73">
            <v>2.2000000000000002</v>
          </cell>
          <cell r="U73">
            <v>1.5</v>
          </cell>
          <cell r="V73">
            <v>1.7</v>
          </cell>
          <cell r="W73">
            <v>1.4</v>
          </cell>
          <cell r="X73">
            <v>1.6</v>
          </cell>
          <cell r="Y73">
            <v>1.7</v>
          </cell>
          <cell r="Z73">
            <v>1.3</v>
          </cell>
          <cell r="AA73">
            <v>2</v>
          </cell>
          <cell r="AB73">
            <v>1.8</v>
          </cell>
        </row>
        <row r="74">
          <cell r="A74">
            <v>32295</v>
          </cell>
          <cell r="B74">
            <v>87.8</v>
          </cell>
          <cell r="C74">
            <v>88.6</v>
          </cell>
          <cell r="D74">
            <v>89.3</v>
          </cell>
          <cell r="E74">
            <v>89.1</v>
          </cell>
          <cell r="F74">
            <v>88.1</v>
          </cell>
          <cell r="G74">
            <v>90</v>
          </cell>
          <cell r="H74">
            <v>91.8</v>
          </cell>
          <cell r="I74">
            <v>89.7</v>
          </cell>
          <cell r="J74">
            <v>88.5</v>
          </cell>
          <cell r="K74">
            <v>7.3</v>
          </cell>
          <cell r="L74">
            <v>7</v>
          </cell>
          <cell r="M74">
            <v>7.2</v>
          </cell>
          <cell r="N74">
            <v>6.5</v>
          </cell>
          <cell r="O74">
            <v>6.7</v>
          </cell>
          <cell r="P74">
            <v>6.6</v>
          </cell>
          <cell r="Q74">
            <v>6.4</v>
          </cell>
          <cell r="R74">
            <v>7</v>
          </cell>
          <cell r="S74">
            <v>7.1</v>
          </cell>
          <cell r="T74">
            <v>1.5</v>
          </cell>
          <cell r="U74">
            <v>1.8</v>
          </cell>
          <cell r="V74">
            <v>1.9</v>
          </cell>
          <cell r="W74">
            <v>1.7</v>
          </cell>
          <cell r="X74">
            <v>1.7</v>
          </cell>
          <cell r="Y74">
            <v>1.5</v>
          </cell>
          <cell r="Z74">
            <v>1.5</v>
          </cell>
          <cell r="AA74">
            <v>1.8</v>
          </cell>
          <cell r="AB74">
            <v>1.7</v>
          </cell>
        </row>
        <row r="75">
          <cell r="A75">
            <v>32387</v>
          </cell>
          <cell r="B75">
            <v>90.1</v>
          </cell>
          <cell r="C75">
            <v>89.9</v>
          </cell>
          <cell r="D75">
            <v>90.6</v>
          </cell>
          <cell r="E75">
            <v>90.8</v>
          </cell>
          <cell r="F75">
            <v>89.9</v>
          </cell>
          <cell r="G75">
            <v>91.1</v>
          </cell>
          <cell r="H75">
            <v>92.4</v>
          </cell>
          <cell r="I75">
            <v>90.8</v>
          </cell>
          <cell r="J75">
            <v>90.2</v>
          </cell>
          <cell r="K75">
            <v>8.3000000000000007</v>
          </cell>
          <cell r="L75">
            <v>6.6</v>
          </cell>
          <cell r="M75">
            <v>7.2</v>
          </cell>
          <cell r="N75">
            <v>7.2</v>
          </cell>
          <cell r="O75">
            <v>7.3</v>
          </cell>
          <cell r="P75">
            <v>6.1</v>
          </cell>
          <cell r="Q75">
            <v>5.4</v>
          </cell>
          <cell r="R75">
            <v>6.9</v>
          </cell>
          <cell r="S75">
            <v>7.4</v>
          </cell>
          <cell r="T75">
            <v>2.6</v>
          </cell>
          <cell r="U75">
            <v>1.5</v>
          </cell>
          <cell r="V75">
            <v>1.5</v>
          </cell>
          <cell r="W75">
            <v>1.9</v>
          </cell>
          <cell r="X75">
            <v>2</v>
          </cell>
          <cell r="Y75">
            <v>1.2</v>
          </cell>
          <cell r="Z75">
            <v>0.7</v>
          </cell>
          <cell r="AA75">
            <v>1.2</v>
          </cell>
          <cell r="AB75">
            <v>1.9</v>
          </cell>
        </row>
        <row r="76">
          <cell r="A76">
            <v>32478</v>
          </cell>
          <cell r="B76">
            <v>92.4</v>
          </cell>
          <cell r="C76">
            <v>91.5</v>
          </cell>
          <cell r="D76">
            <v>92.2</v>
          </cell>
          <cell r="E76">
            <v>92.3</v>
          </cell>
          <cell r="F76">
            <v>91.8</v>
          </cell>
          <cell r="G76">
            <v>92.5</v>
          </cell>
          <cell r="H76">
            <v>93.3</v>
          </cell>
          <cell r="I76">
            <v>92.4</v>
          </cell>
          <cell r="J76">
            <v>92</v>
          </cell>
          <cell r="K76">
            <v>9.1999999999999993</v>
          </cell>
          <cell r="L76">
            <v>6.8</v>
          </cell>
          <cell r="M76">
            <v>7.1</v>
          </cell>
          <cell r="N76">
            <v>6.8</v>
          </cell>
          <cell r="O76">
            <v>7.7</v>
          </cell>
          <cell r="P76">
            <v>6.1</v>
          </cell>
          <cell r="Q76">
            <v>4.5999999999999996</v>
          </cell>
          <cell r="R76">
            <v>6.9</v>
          </cell>
          <cell r="S76">
            <v>7.6</v>
          </cell>
          <cell r="T76">
            <v>2.6</v>
          </cell>
          <cell r="U76">
            <v>1.8</v>
          </cell>
          <cell r="V76">
            <v>1.8</v>
          </cell>
          <cell r="W76">
            <v>1.7</v>
          </cell>
          <cell r="X76">
            <v>2.1</v>
          </cell>
          <cell r="Y76">
            <v>1.5</v>
          </cell>
          <cell r="Z76">
            <v>1</v>
          </cell>
          <cell r="AA76">
            <v>1.8</v>
          </cell>
          <cell r="AB76">
            <v>2</v>
          </cell>
        </row>
        <row r="77">
          <cell r="A77">
            <v>32568</v>
          </cell>
          <cell r="B77">
            <v>92.5</v>
          </cell>
          <cell r="C77">
            <v>92.7</v>
          </cell>
          <cell r="D77">
            <v>93.5</v>
          </cell>
          <cell r="E77">
            <v>94.2</v>
          </cell>
          <cell r="F77">
            <v>92.7</v>
          </cell>
          <cell r="G77">
            <v>94.2</v>
          </cell>
          <cell r="H77">
            <v>94.7</v>
          </cell>
          <cell r="I77">
            <v>93.5</v>
          </cell>
          <cell r="J77">
            <v>92.9</v>
          </cell>
          <cell r="K77">
            <v>6.9</v>
          </cell>
          <cell r="L77">
            <v>6.6</v>
          </cell>
          <cell r="M77">
            <v>6.7</v>
          </cell>
          <cell r="N77">
            <v>7.5</v>
          </cell>
          <cell r="O77">
            <v>7</v>
          </cell>
          <cell r="P77">
            <v>6.2</v>
          </cell>
          <cell r="Q77">
            <v>4.8</v>
          </cell>
          <cell r="R77">
            <v>6.1</v>
          </cell>
          <cell r="S77">
            <v>6.8</v>
          </cell>
          <cell r="T77">
            <v>0.1</v>
          </cell>
          <cell r="U77">
            <v>1.3</v>
          </cell>
          <cell r="V77">
            <v>1.4</v>
          </cell>
          <cell r="W77">
            <v>2.1</v>
          </cell>
          <cell r="X77">
            <v>1</v>
          </cell>
          <cell r="Y77">
            <v>1.8</v>
          </cell>
          <cell r="Z77">
            <v>1.5</v>
          </cell>
          <cell r="AA77">
            <v>1.2</v>
          </cell>
          <cell r="AB77">
            <v>1</v>
          </cell>
        </row>
        <row r="78">
          <cell r="A78">
            <v>32660</v>
          </cell>
          <cell r="B78">
            <v>94.8</v>
          </cell>
          <cell r="C78">
            <v>95.2</v>
          </cell>
          <cell r="D78">
            <v>95.8</v>
          </cell>
          <cell r="E78">
            <v>96</v>
          </cell>
          <cell r="F78">
            <v>94.7</v>
          </cell>
          <cell r="G78">
            <v>96</v>
          </cell>
          <cell r="H78">
            <v>96.3</v>
          </cell>
          <cell r="I78">
            <v>95.7</v>
          </cell>
          <cell r="J78">
            <v>95.2</v>
          </cell>
          <cell r="K78">
            <v>8</v>
          </cell>
          <cell r="L78">
            <v>7.4</v>
          </cell>
          <cell r="M78">
            <v>7.3</v>
          </cell>
          <cell r="N78">
            <v>7.7</v>
          </cell>
          <cell r="O78">
            <v>7.5</v>
          </cell>
          <cell r="P78">
            <v>6.7</v>
          </cell>
          <cell r="Q78">
            <v>4.9000000000000004</v>
          </cell>
          <cell r="R78">
            <v>6.7</v>
          </cell>
          <cell r="S78">
            <v>7.6</v>
          </cell>
          <cell r="T78">
            <v>2.5</v>
          </cell>
          <cell r="U78">
            <v>2.7</v>
          </cell>
          <cell r="V78">
            <v>2.5</v>
          </cell>
          <cell r="W78">
            <v>1.9</v>
          </cell>
          <cell r="X78">
            <v>2.2000000000000002</v>
          </cell>
          <cell r="Y78">
            <v>1.9</v>
          </cell>
          <cell r="Z78">
            <v>1.7</v>
          </cell>
          <cell r="AA78">
            <v>2.4</v>
          </cell>
          <cell r="AB78">
            <v>2.5</v>
          </cell>
        </row>
        <row r="79">
          <cell r="A79">
            <v>32752</v>
          </cell>
          <cell r="B79">
            <v>97.4</v>
          </cell>
          <cell r="C79">
            <v>97.3</v>
          </cell>
          <cell r="D79">
            <v>97.6</v>
          </cell>
          <cell r="E79">
            <v>97.7</v>
          </cell>
          <cell r="F79">
            <v>96.9</v>
          </cell>
          <cell r="G79">
            <v>97.6</v>
          </cell>
          <cell r="H79">
            <v>97.6</v>
          </cell>
          <cell r="I79">
            <v>97.2</v>
          </cell>
          <cell r="J79">
            <v>97.4</v>
          </cell>
          <cell r="K79">
            <v>8.1</v>
          </cell>
          <cell r="L79">
            <v>8.1999999999999993</v>
          </cell>
          <cell r="M79">
            <v>7.7</v>
          </cell>
          <cell r="N79">
            <v>7.6</v>
          </cell>
          <cell r="O79">
            <v>7.8</v>
          </cell>
          <cell r="P79">
            <v>7.1</v>
          </cell>
          <cell r="Q79">
            <v>5.6</v>
          </cell>
          <cell r="R79">
            <v>7</v>
          </cell>
          <cell r="S79">
            <v>8</v>
          </cell>
          <cell r="T79">
            <v>2.7</v>
          </cell>
          <cell r="U79">
            <v>2.2000000000000002</v>
          </cell>
          <cell r="V79">
            <v>1.9</v>
          </cell>
          <cell r="W79">
            <v>1.8</v>
          </cell>
          <cell r="X79">
            <v>2.2999999999999998</v>
          </cell>
          <cell r="Y79">
            <v>1.7</v>
          </cell>
          <cell r="Z79">
            <v>1.3</v>
          </cell>
          <cell r="AA79">
            <v>1.6</v>
          </cell>
          <cell r="AB79">
            <v>2.2999999999999998</v>
          </cell>
        </row>
        <row r="80">
          <cell r="A80">
            <v>32843</v>
          </cell>
          <cell r="B80">
            <v>99.2</v>
          </cell>
          <cell r="C80">
            <v>99.2</v>
          </cell>
          <cell r="D80">
            <v>99.3</v>
          </cell>
          <cell r="E80">
            <v>99.2</v>
          </cell>
          <cell r="F80">
            <v>98.9</v>
          </cell>
          <cell r="G80">
            <v>99.4</v>
          </cell>
          <cell r="H80">
            <v>99.4</v>
          </cell>
          <cell r="I80">
            <v>99.3</v>
          </cell>
          <cell r="J80">
            <v>99.2</v>
          </cell>
          <cell r="K80">
            <v>7.4</v>
          </cell>
          <cell r="L80">
            <v>8.4</v>
          </cell>
          <cell r="M80">
            <v>7.7</v>
          </cell>
          <cell r="N80">
            <v>7.5</v>
          </cell>
          <cell r="O80">
            <v>7.7</v>
          </cell>
          <cell r="P80">
            <v>7.5</v>
          </cell>
          <cell r="Q80">
            <v>6.5</v>
          </cell>
          <cell r="R80">
            <v>7.5</v>
          </cell>
          <cell r="S80">
            <v>7.8</v>
          </cell>
          <cell r="T80">
            <v>1.8</v>
          </cell>
          <cell r="U80">
            <v>2</v>
          </cell>
          <cell r="V80">
            <v>1.7</v>
          </cell>
          <cell r="W80">
            <v>1.5</v>
          </cell>
          <cell r="X80">
            <v>2.1</v>
          </cell>
          <cell r="Y80">
            <v>1.8</v>
          </cell>
          <cell r="Z80">
            <v>1.8</v>
          </cell>
          <cell r="AA80">
            <v>2.2000000000000002</v>
          </cell>
          <cell r="AB80">
            <v>1.8</v>
          </cell>
        </row>
        <row r="81">
          <cell r="A81">
            <v>32933</v>
          </cell>
          <cell r="B81">
            <v>100.9</v>
          </cell>
          <cell r="C81">
            <v>100.7</v>
          </cell>
          <cell r="D81">
            <v>100.8</v>
          </cell>
          <cell r="E81">
            <v>100.6</v>
          </cell>
          <cell r="F81">
            <v>101.2</v>
          </cell>
          <cell r="G81">
            <v>101</v>
          </cell>
          <cell r="H81">
            <v>100.6</v>
          </cell>
          <cell r="I81">
            <v>101.2</v>
          </cell>
          <cell r="J81">
            <v>100.9</v>
          </cell>
          <cell r="K81">
            <v>9.1</v>
          </cell>
          <cell r="L81">
            <v>8.6</v>
          </cell>
          <cell r="M81">
            <v>7.8</v>
          </cell>
          <cell r="N81">
            <v>6.8</v>
          </cell>
          <cell r="O81">
            <v>9.1999999999999993</v>
          </cell>
          <cell r="P81">
            <v>7.2</v>
          </cell>
          <cell r="Q81">
            <v>6.2</v>
          </cell>
          <cell r="R81">
            <v>8.1999999999999993</v>
          </cell>
          <cell r="S81">
            <v>8.6</v>
          </cell>
          <cell r="T81">
            <v>1.7</v>
          </cell>
          <cell r="U81">
            <v>1.5</v>
          </cell>
          <cell r="V81">
            <v>1.5</v>
          </cell>
          <cell r="W81">
            <v>1.4</v>
          </cell>
          <cell r="X81">
            <v>2.2999999999999998</v>
          </cell>
          <cell r="Y81">
            <v>1.6</v>
          </cell>
          <cell r="Z81">
            <v>1.2</v>
          </cell>
          <cell r="AA81">
            <v>1.9</v>
          </cell>
          <cell r="AB81">
            <v>1.7</v>
          </cell>
        </row>
        <row r="82">
          <cell r="A82">
            <v>33025</v>
          </cell>
          <cell r="B82">
            <v>102.5</v>
          </cell>
          <cell r="C82">
            <v>102.7</v>
          </cell>
          <cell r="D82">
            <v>102.2</v>
          </cell>
          <cell r="E82">
            <v>102.5</v>
          </cell>
          <cell r="F82">
            <v>102.9</v>
          </cell>
          <cell r="G82">
            <v>101.9</v>
          </cell>
          <cell r="H82">
            <v>102.4</v>
          </cell>
          <cell r="I82">
            <v>102.3</v>
          </cell>
          <cell r="J82">
            <v>102.5</v>
          </cell>
          <cell r="K82">
            <v>8.1</v>
          </cell>
          <cell r="L82">
            <v>7.9</v>
          </cell>
          <cell r="M82">
            <v>6.7</v>
          </cell>
          <cell r="N82">
            <v>6.8</v>
          </cell>
          <cell r="O82">
            <v>8.6999999999999993</v>
          </cell>
          <cell r="P82">
            <v>6.1</v>
          </cell>
          <cell r="Q82">
            <v>6.3</v>
          </cell>
          <cell r="R82">
            <v>6.9</v>
          </cell>
          <cell r="S82">
            <v>7.7</v>
          </cell>
          <cell r="T82">
            <v>1.6</v>
          </cell>
          <cell r="U82">
            <v>2</v>
          </cell>
          <cell r="V82">
            <v>1.4</v>
          </cell>
          <cell r="W82">
            <v>1.9</v>
          </cell>
          <cell r="X82">
            <v>1.7</v>
          </cell>
          <cell r="Y82">
            <v>0.9</v>
          </cell>
          <cell r="Z82">
            <v>1.8</v>
          </cell>
          <cell r="AA82">
            <v>1.1000000000000001</v>
          </cell>
          <cell r="AB82">
            <v>1.6</v>
          </cell>
        </row>
        <row r="83">
          <cell r="A83">
            <v>33117</v>
          </cell>
          <cell r="B83">
            <v>103.1</v>
          </cell>
          <cell r="C83">
            <v>103.5</v>
          </cell>
          <cell r="D83">
            <v>102.8</v>
          </cell>
          <cell r="E83">
            <v>103.8</v>
          </cell>
          <cell r="F83">
            <v>103.7</v>
          </cell>
          <cell r="G83">
            <v>103</v>
          </cell>
          <cell r="H83">
            <v>103.5</v>
          </cell>
          <cell r="I83">
            <v>103.1</v>
          </cell>
          <cell r="J83">
            <v>103.3</v>
          </cell>
          <cell r="K83">
            <v>5.9</v>
          </cell>
          <cell r="L83">
            <v>6.4</v>
          </cell>
          <cell r="M83">
            <v>5.3</v>
          </cell>
          <cell r="N83">
            <v>6.2</v>
          </cell>
          <cell r="O83">
            <v>7</v>
          </cell>
          <cell r="P83">
            <v>5.5</v>
          </cell>
          <cell r="Q83">
            <v>6</v>
          </cell>
          <cell r="R83">
            <v>6.1</v>
          </cell>
          <cell r="S83">
            <v>6.1</v>
          </cell>
          <cell r="T83">
            <v>0.6</v>
          </cell>
          <cell r="U83">
            <v>0.8</v>
          </cell>
          <cell r="V83">
            <v>0.6</v>
          </cell>
          <cell r="W83">
            <v>1.3</v>
          </cell>
          <cell r="X83">
            <v>0.8</v>
          </cell>
          <cell r="Y83">
            <v>1.1000000000000001</v>
          </cell>
          <cell r="Z83">
            <v>1.1000000000000001</v>
          </cell>
          <cell r="AA83">
            <v>0.8</v>
          </cell>
          <cell r="AB83">
            <v>0.8</v>
          </cell>
        </row>
        <row r="84">
          <cell r="A84">
            <v>33208</v>
          </cell>
          <cell r="B84">
            <v>105.5</v>
          </cell>
          <cell r="C84">
            <v>106.6</v>
          </cell>
          <cell r="D84">
            <v>105.4</v>
          </cell>
          <cell r="E84">
            <v>106.9</v>
          </cell>
          <cell r="F84">
            <v>106.2</v>
          </cell>
          <cell r="G84">
            <v>105.5</v>
          </cell>
          <cell r="H84">
            <v>106.4</v>
          </cell>
          <cell r="I84">
            <v>106</v>
          </cell>
          <cell r="J84">
            <v>106</v>
          </cell>
          <cell r="K84">
            <v>6.4</v>
          </cell>
          <cell r="L84">
            <v>7.5</v>
          </cell>
          <cell r="M84">
            <v>6.1</v>
          </cell>
          <cell r="N84">
            <v>7.8</v>
          </cell>
          <cell r="O84">
            <v>7.4</v>
          </cell>
          <cell r="P84">
            <v>6.1</v>
          </cell>
          <cell r="Q84">
            <v>7</v>
          </cell>
          <cell r="R84">
            <v>6.7</v>
          </cell>
          <cell r="S84">
            <v>6.9</v>
          </cell>
          <cell r="T84">
            <v>2.2999999999999998</v>
          </cell>
          <cell r="U84">
            <v>3</v>
          </cell>
          <cell r="V84">
            <v>2.5</v>
          </cell>
          <cell r="W84">
            <v>3</v>
          </cell>
          <cell r="X84">
            <v>2.4</v>
          </cell>
          <cell r="Y84">
            <v>2.4</v>
          </cell>
          <cell r="Z84">
            <v>2.8</v>
          </cell>
          <cell r="AA84">
            <v>2.8</v>
          </cell>
          <cell r="AB84">
            <v>2.6</v>
          </cell>
        </row>
        <row r="85">
          <cell r="A85">
            <v>33298</v>
          </cell>
          <cell r="B85">
            <v>105.7</v>
          </cell>
          <cell r="C85">
            <v>106.1</v>
          </cell>
          <cell r="D85">
            <v>105.7</v>
          </cell>
          <cell r="E85">
            <v>106.7</v>
          </cell>
          <cell r="F85">
            <v>105.2</v>
          </cell>
          <cell r="G85">
            <v>105.2</v>
          </cell>
          <cell r="H85">
            <v>106.1</v>
          </cell>
          <cell r="I85">
            <v>105.5</v>
          </cell>
          <cell r="J85">
            <v>105.8</v>
          </cell>
          <cell r="K85">
            <v>4.8</v>
          </cell>
          <cell r="L85">
            <v>5.4</v>
          </cell>
          <cell r="M85">
            <v>4.9000000000000004</v>
          </cell>
          <cell r="N85">
            <v>6.1</v>
          </cell>
          <cell r="O85">
            <v>4</v>
          </cell>
          <cell r="P85">
            <v>4.2</v>
          </cell>
          <cell r="Q85">
            <v>5.5</v>
          </cell>
          <cell r="R85">
            <v>4.2</v>
          </cell>
          <cell r="S85">
            <v>4.9000000000000004</v>
          </cell>
          <cell r="T85">
            <v>0.2</v>
          </cell>
          <cell r="U85">
            <v>-0.5</v>
          </cell>
          <cell r="V85">
            <v>0.3</v>
          </cell>
          <cell r="W85">
            <v>-0.2</v>
          </cell>
          <cell r="X85">
            <v>-0.9</v>
          </cell>
          <cell r="Y85">
            <v>-0.3</v>
          </cell>
          <cell r="Z85">
            <v>-0.3</v>
          </cell>
          <cell r="AA85">
            <v>-0.5</v>
          </cell>
          <cell r="AB85">
            <v>-0.2</v>
          </cell>
        </row>
        <row r="86">
          <cell r="A86">
            <v>33390</v>
          </cell>
          <cell r="B86">
            <v>105.4</v>
          </cell>
          <cell r="C86">
            <v>106.8</v>
          </cell>
          <cell r="D86">
            <v>105.7</v>
          </cell>
          <cell r="E86">
            <v>107.3</v>
          </cell>
          <cell r="F86">
            <v>105.1</v>
          </cell>
          <cell r="G86">
            <v>105.8</v>
          </cell>
          <cell r="H86">
            <v>106.6</v>
          </cell>
          <cell r="I86">
            <v>105.6</v>
          </cell>
          <cell r="J86">
            <v>106</v>
          </cell>
          <cell r="K86">
            <v>2.8</v>
          </cell>
          <cell r="L86">
            <v>4</v>
          </cell>
          <cell r="M86">
            <v>3.4</v>
          </cell>
          <cell r="N86">
            <v>4.7</v>
          </cell>
          <cell r="O86">
            <v>2.1</v>
          </cell>
          <cell r="P86">
            <v>3.8</v>
          </cell>
          <cell r="Q86">
            <v>4.0999999999999996</v>
          </cell>
          <cell r="R86">
            <v>3.2</v>
          </cell>
          <cell r="S86">
            <v>3.4</v>
          </cell>
          <cell r="T86">
            <v>-0.3</v>
          </cell>
          <cell r="U86">
            <v>0.7</v>
          </cell>
          <cell r="V86">
            <v>0</v>
          </cell>
          <cell r="W86">
            <v>0.6</v>
          </cell>
          <cell r="X86">
            <v>-0.1</v>
          </cell>
          <cell r="Y86">
            <v>0.6</v>
          </cell>
          <cell r="Z86">
            <v>0.5</v>
          </cell>
          <cell r="AA86">
            <v>0.1</v>
          </cell>
          <cell r="AB86">
            <v>0.2</v>
          </cell>
        </row>
        <row r="87">
          <cell r="A87">
            <v>33482</v>
          </cell>
          <cell r="B87">
            <v>106</v>
          </cell>
          <cell r="C87">
            <v>107.6</v>
          </cell>
          <cell r="D87">
            <v>106.1</v>
          </cell>
          <cell r="E87">
            <v>108</v>
          </cell>
          <cell r="F87">
            <v>105.7</v>
          </cell>
          <cell r="G87">
            <v>106.7</v>
          </cell>
          <cell r="H87">
            <v>106.9</v>
          </cell>
          <cell r="I87">
            <v>107</v>
          </cell>
          <cell r="J87">
            <v>106.6</v>
          </cell>
          <cell r="K87">
            <v>2.8</v>
          </cell>
          <cell r="L87">
            <v>4</v>
          </cell>
          <cell r="M87">
            <v>3.2</v>
          </cell>
          <cell r="N87">
            <v>4</v>
          </cell>
          <cell r="O87">
            <v>1.9</v>
          </cell>
          <cell r="P87">
            <v>3.6</v>
          </cell>
          <cell r="Q87">
            <v>3.3</v>
          </cell>
          <cell r="R87">
            <v>3.8</v>
          </cell>
          <cell r="S87">
            <v>3.2</v>
          </cell>
          <cell r="T87">
            <v>0.6</v>
          </cell>
          <cell r="U87">
            <v>0.7</v>
          </cell>
          <cell r="V87">
            <v>0.4</v>
          </cell>
          <cell r="W87">
            <v>0.7</v>
          </cell>
          <cell r="X87">
            <v>0.6</v>
          </cell>
          <cell r="Y87">
            <v>0.9</v>
          </cell>
          <cell r="Z87">
            <v>0.3</v>
          </cell>
          <cell r="AA87">
            <v>1.3</v>
          </cell>
          <cell r="AB87">
            <v>0.6</v>
          </cell>
        </row>
        <row r="88">
          <cell r="A88">
            <v>33573</v>
          </cell>
          <cell r="B88">
            <v>107.1</v>
          </cell>
          <cell r="C88">
            <v>108.4</v>
          </cell>
          <cell r="D88">
            <v>107.3</v>
          </cell>
          <cell r="E88">
            <v>108.8</v>
          </cell>
          <cell r="F88">
            <v>106.1</v>
          </cell>
          <cell r="G88">
            <v>107.4</v>
          </cell>
          <cell r="H88">
            <v>108.2</v>
          </cell>
          <cell r="I88">
            <v>107.9</v>
          </cell>
          <cell r="J88">
            <v>107.6</v>
          </cell>
          <cell r="K88">
            <v>1.5</v>
          </cell>
          <cell r="L88">
            <v>1.7</v>
          </cell>
          <cell r="M88">
            <v>1.8</v>
          </cell>
          <cell r="N88">
            <v>1.8</v>
          </cell>
          <cell r="O88">
            <v>-0.1</v>
          </cell>
          <cell r="P88">
            <v>1.8</v>
          </cell>
          <cell r="Q88">
            <v>1.7</v>
          </cell>
          <cell r="R88">
            <v>1.8</v>
          </cell>
          <cell r="S88">
            <v>1.5</v>
          </cell>
          <cell r="T88">
            <v>1</v>
          </cell>
          <cell r="U88">
            <v>0.7</v>
          </cell>
          <cell r="V88">
            <v>1.1000000000000001</v>
          </cell>
          <cell r="W88">
            <v>0.7</v>
          </cell>
          <cell r="X88">
            <v>0.4</v>
          </cell>
          <cell r="Y88">
            <v>0.7</v>
          </cell>
          <cell r="Z88">
            <v>1.2</v>
          </cell>
          <cell r="AA88">
            <v>0.8</v>
          </cell>
          <cell r="AB88">
            <v>0.9</v>
          </cell>
        </row>
        <row r="89">
          <cell r="A89">
            <v>33664</v>
          </cell>
          <cell r="B89">
            <v>107</v>
          </cell>
          <cell r="C89">
            <v>108.3</v>
          </cell>
          <cell r="D89">
            <v>107.5</v>
          </cell>
          <cell r="E89">
            <v>109.5</v>
          </cell>
          <cell r="F89">
            <v>106.1</v>
          </cell>
          <cell r="G89">
            <v>107.4</v>
          </cell>
          <cell r="H89">
            <v>108.3</v>
          </cell>
          <cell r="I89">
            <v>108.2</v>
          </cell>
          <cell r="J89">
            <v>107.6</v>
          </cell>
          <cell r="K89">
            <v>1.2</v>
          </cell>
          <cell r="L89">
            <v>2.1</v>
          </cell>
          <cell r="M89">
            <v>1.7</v>
          </cell>
          <cell r="N89">
            <v>2.6</v>
          </cell>
          <cell r="O89">
            <v>0.9</v>
          </cell>
          <cell r="P89">
            <v>2.1</v>
          </cell>
          <cell r="Q89">
            <v>2.1</v>
          </cell>
          <cell r="R89">
            <v>2.6</v>
          </cell>
          <cell r="S89">
            <v>1.7</v>
          </cell>
          <cell r="T89">
            <v>-0.1</v>
          </cell>
          <cell r="U89">
            <v>-0.1</v>
          </cell>
          <cell r="V89">
            <v>0.2</v>
          </cell>
          <cell r="W89">
            <v>0.6</v>
          </cell>
          <cell r="X89">
            <v>0</v>
          </cell>
          <cell r="Y89">
            <v>0</v>
          </cell>
          <cell r="Z89">
            <v>0.1</v>
          </cell>
          <cell r="AA89">
            <v>0.3</v>
          </cell>
          <cell r="AB89">
            <v>0</v>
          </cell>
        </row>
        <row r="90">
          <cell r="A90">
            <v>33756</v>
          </cell>
          <cell r="B90">
            <v>106.5</v>
          </cell>
          <cell r="C90">
            <v>108.2</v>
          </cell>
          <cell r="D90">
            <v>107</v>
          </cell>
          <cell r="E90">
            <v>109.4</v>
          </cell>
          <cell r="F90">
            <v>105.6</v>
          </cell>
          <cell r="G90">
            <v>107</v>
          </cell>
          <cell r="H90">
            <v>108.4</v>
          </cell>
          <cell r="I90">
            <v>107.9</v>
          </cell>
          <cell r="J90">
            <v>107.3</v>
          </cell>
          <cell r="K90">
            <v>1</v>
          </cell>
          <cell r="L90">
            <v>1.3</v>
          </cell>
          <cell r="M90">
            <v>1.2</v>
          </cell>
          <cell r="N90">
            <v>2</v>
          </cell>
          <cell r="O90">
            <v>0.5</v>
          </cell>
          <cell r="P90">
            <v>1.1000000000000001</v>
          </cell>
          <cell r="Q90">
            <v>1.7</v>
          </cell>
          <cell r="R90">
            <v>2.2000000000000002</v>
          </cell>
          <cell r="S90">
            <v>1.2</v>
          </cell>
          <cell r="T90">
            <v>-0.5</v>
          </cell>
          <cell r="U90">
            <v>-0.1</v>
          </cell>
          <cell r="V90">
            <v>-0.5</v>
          </cell>
          <cell r="W90">
            <v>-0.1</v>
          </cell>
          <cell r="X90">
            <v>-0.5</v>
          </cell>
          <cell r="Y90">
            <v>-0.4</v>
          </cell>
          <cell r="Z90">
            <v>0.1</v>
          </cell>
          <cell r="AA90">
            <v>-0.3</v>
          </cell>
          <cell r="AB90">
            <v>-0.3</v>
          </cell>
        </row>
        <row r="91">
          <cell r="A91">
            <v>33848</v>
          </cell>
          <cell r="B91">
            <v>106.9</v>
          </cell>
          <cell r="C91">
            <v>107.9</v>
          </cell>
          <cell r="D91">
            <v>106.9</v>
          </cell>
          <cell r="E91">
            <v>110.1</v>
          </cell>
          <cell r="F91">
            <v>105.5</v>
          </cell>
          <cell r="G91">
            <v>107.6</v>
          </cell>
          <cell r="H91">
            <v>108.9</v>
          </cell>
          <cell r="I91">
            <v>108.6</v>
          </cell>
          <cell r="J91">
            <v>107.4</v>
          </cell>
          <cell r="K91">
            <v>0.8</v>
          </cell>
          <cell r="L91">
            <v>0.3</v>
          </cell>
          <cell r="M91">
            <v>0.8</v>
          </cell>
          <cell r="N91">
            <v>1.9</v>
          </cell>
          <cell r="O91">
            <v>-0.2</v>
          </cell>
          <cell r="P91">
            <v>0.8</v>
          </cell>
          <cell r="Q91">
            <v>1.9</v>
          </cell>
          <cell r="R91">
            <v>1.5</v>
          </cell>
          <cell r="S91">
            <v>0.8</v>
          </cell>
          <cell r="T91">
            <v>0.4</v>
          </cell>
          <cell r="U91">
            <v>-0.3</v>
          </cell>
          <cell r="V91">
            <v>-0.1</v>
          </cell>
          <cell r="W91">
            <v>0.6</v>
          </cell>
          <cell r="X91">
            <v>-0.1</v>
          </cell>
          <cell r="Y91">
            <v>0.6</v>
          </cell>
          <cell r="Z91">
            <v>0.5</v>
          </cell>
          <cell r="AA91">
            <v>0.6</v>
          </cell>
          <cell r="AB91">
            <v>0.1</v>
          </cell>
        </row>
        <row r="92">
          <cell r="A92">
            <v>33939</v>
          </cell>
          <cell r="B92">
            <v>107.4</v>
          </cell>
          <cell r="C92">
            <v>108.2</v>
          </cell>
          <cell r="D92">
            <v>108.1</v>
          </cell>
          <cell r="E92">
            <v>110.7</v>
          </cell>
          <cell r="F92">
            <v>106.1</v>
          </cell>
          <cell r="G92">
            <v>108</v>
          </cell>
          <cell r="H92">
            <v>109.2</v>
          </cell>
          <cell r="I92">
            <v>109</v>
          </cell>
          <cell r="J92">
            <v>107.9</v>
          </cell>
          <cell r="K92">
            <v>0.3</v>
          </cell>
          <cell r="L92">
            <v>-0.2</v>
          </cell>
          <cell r="M92">
            <v>0.7</v>
          </cell>
          <cell r="N92">
            <v>1.7</v>
          </cell>
          <cell r="O92">
            <v>0</v>
          </cell>
          <cell r="P92">
            <v>0.6</v>
          </cell>
          <cell r="Q92">
            <v>0.9</v>
          </cell>
          <cell r="R92">
            <v>1</v>
          </cell>
          <cell r="S92">
            <v>0.3</v>
          </cell>
          <cell r="T92">
            <v>0.5</v>
          </cell>
          <cell r="U92">
            <v>0.3</v>
          </cell>
          <cell r="V92">
            <v>1.1000000000000001</v>
          </cell>
          <cell r="W92">
            <v>0.5</v>
          </cell>
          <cell r="X92">
            <v>0.6</v>
          </cell>
          <cell r="Y92">
            <v>0.4</v>
          </cell>
          <cell r="Z92">
            <v>0.3</v>
          </cell>
          <cell r="AA92">
            <v>0.4</v>
          </cell>
          <cell r="AB92">
            <v>0.5</v>
          </cell>
        </row>
        <row r="93">
          <cell r="A93">
            <v>34029</v>
          </cell>
          <cell r="B93">
            <v>108.2</v>
          </cell>
          <cell r="C93">
            <v>109.5</v>
          </cell>
          <cell r="D93">
            <v>109.1</v>
          </cell>
          <cell r="E93">
            <v>111.6</v>
          </cell>
          <cell r="F93">
            <v>106.4</v>
          </cell>
          <cell r="G93">
            <v>109.1</v>
          </cell>
          <cell r="H93">
            <v>109.8</v>
          </cell>
          <cell r="I93">
            <v>110.1</v>
          </cell>
          <cell r="J93">
            <v>108.9</v>
          </cell>
          <cell r="K93">
            <v>1.1000000000000001</v>
          </cell>
          <cell r="L93">
            <v>1.1000000000000001</v>
          </cell>
          <cell r="M93">
            <v>1.5</v>
          </cell>
          <cell r="N93">
            <v>1.9</v>
          </cell>
          <cell r="O93">
            <v>0.3</v>
          </cell>
          <cell r="P93">
            <v>1.6</v>
          </cell>
          <cell r="Q93">
            <v>1.4</v>
          </cell>
          <cell r="R93">
            <v>1.8</v>
          </cell>
          <cell r="S93">
            <v>1.2</v>
          </cell>
          <cell r="T93">
            <v>0.7</v>
          </cell>
          <cell r="U93">
            <v>1.2</v>
          </cell>
          <cell r="V93">
            <v>0.9</v>
          </cell>
          <cell r="W93">
            <v>0.8</v>
          </cell>
          <cell r="X93">
            <v>0.3</v>
          </cell>
          <cell r="Y93">
            <v>1</v>
          </cell>
          <cell r="Z93">
            <v>0.5</v>
          </cell>
          <cell r="AA93">
            <v>1</v>
          </cell>
          <cell r="AB93">
            <v>0.9</v>
          </cell>
        </row>
        <row r="94">
          <cell r="A94">
            <v>34121</v>
          </cell>
          <cell r="B94">
            <v>108.4</v>
          </cell>
          <cell r="C94">
            <v>110.1</v>
          </cell>
          <cell r="D94">
            <v>109.7</v>
          </cell>
          <cell r="E94">
            <v>112.3</v>
          </cell>
          <cell r="F94">
            <v>106.8</v>
          </cell>
          <cell r="G94">
            <v>109.4</v>
          </cell>
          <cell r="H94">
            <v>110</v>
          </cell>
          <cell r="I94">
            <v>110.3</v>
          </cell>
          <cell r="J94">
            <v>109.3</v>
          </cell>
          <cell r="K94">
            <v>1.8</v>
          </cell>
          <cell r="L94">
            <v>1.8</v>
          </cell>
          <cell r="M94">
            <v>2.5</v>
          </cell>
          <cell r="N94">
            <v>2.7</v>
          </cell>
          <cell r="O94">
            <v>1.1000000000000001</v>
          </cell>
          <cell r="P94">
            <v>2.2000000000000002</v>
          </cell>
          <cell r="Q94">
            <v>1.5</v>
          </cell>
          <cell r="R94">
            <v>2.2000000000000002</v>
          </cell>
          <cell r="S94">
            <v>1.9</v>
          </cell>
          <cell r="T94">
            <v>0.2</v>
          </cell>
          <cell r="U94">
            <v>0.5</v>
          </cell>
          <cell r="V94">
            <v>0.5</v>
          </cell>
          <cell r="W94">
            <v>0.6</v>
          </cell>
          <cell r="X94">
            <v>0.4</v>
          </cell>
          <cell r="Y94">
            <v>0.3</v>
          </cell>
          <cell r="Z94">
            <v>0.2</v>
          </cell>
          <cell r="AA94">
            <v>0.2</v>
          </cell>
          <cell r="AB94">
            <v>0.4</v>
          </cell>
        </row>
        <row r="95">
          <cell r="A95">
            <v>34213</v>
          </cell>
          <cell r="B95">
            <v>108.7</v>
          </cell>
          <cell r="C95">
            <v>110.5</v>
          </cell>
          <cell r="D95">
            <v>109.9</v>
          </cell>
          <cell r="E95">
            <v>112.7</v>
          </cell>
          <cell r="F95">
            <v>107.9</v>
          </cell>
          <cell r="G95">
            <v>111</v>
          </cell>
          <cell r="H95">
            <v>110.6</v>
          </cell>
          <cell r="I95">
            <v>111</v>
          </cell>
          <cell r="J95">
            <v>109.8</v>
          </cell>
          <cell r="K95">
            <v>1.7</v>
          </cell>
          <cell r="L95">
            <v>2.4</v>
          </cell>
          <cell r="M95">
            <v>2.8</v>
          </cell>
          <cell r="N95">
            <v>2.4</v>
          </cell>
          <cell r="O95">
            <v>2.2999999999999998</v>
          </cell>
          <cell r="P95">
            <v>3.2</v>
          </cell>
          <cell r="Q95">
            <v>1.6</v>
          </cell>
          <cell r="R95">
            <v>2.2000000000000002</v>
          </cell>
          <cell r="S95">
            <v>2.2000000000000002</v>
          </cell>
          <cell r="T95">
            <v>0.3</v>
          </cell>
          <cell r="U95">
            <v>0.4</v>
          </cell>
          <cell r="V95">
            <v>0.2</v>
          </cell>
          <cell r="W95">
            <v>0.4</v>
          </cell>
          <cell r="X95">
            <v>1</v>
          </cell>
          <cell r="Y95">
            <v>1.5</v>
          </cell>
          <cell r="Z95">
            <v>0.5</v>
          </cell>
          <cell r="AA95">
            <v>0.6</v>
          </cell>
          <cell r="AB95">
            <v>0.5</v>
          </cell>
        </row>
        <row r="96">
          <cell r="A96">
            <v>34304</v>
          </cell>
          <cell r="B96">
            <v>108.8</v>
          </cell>
          <cell r="C96">
            <v>110.8</v>
          </cell>
          <cell r="D96">
            <v>110.2</v>
          </cell>
          <cell r="E96">
            <v>112.8</v>
          </cell>
          <cell r="F96">
            <v>108.5</v>
          </cell>
          <cell r="G96">
            <v>111.6</v>
          </cell>
          <cell r="H96">
            <v>111.7</v>
          </cell>
          <cell r="I96">
            <v>111.3</v>
          </cell>
          <cell r="J96">
            <v>110</v>
          </cell>
          <cell r="K96">
            <v>1.3</v>
          </cell>
          <cell r="L96">
            <v>2.4</v>
          </cell>
          <cell r="M96">
            <v>1.9</v>
          </cell>
          <cell r="N96">
            <v>1.9</v>
          </cell>
          <cell r="O96">
            <v>2.2999999999999998</v>
          </cell>
          <cell r="P96">
            <v>3.3</v>
          </cell>
          <cell r="Q96">
            <v>2.2999999999999998</v>
          </cell>
          <cell r="R96">
            <v>2.1</v>
          </cell>
          <cell r="S96">
            <v>1.9</v>
          </cell>
          <cell r="T96">
            <v>0.1</v>
          </cell>
          <cell r="U96">
            <v>0.3</v>
          </cell>
          <cell r="V96">
            <v>0.3</v>
          </cell>
          <cell r="W96">
            <v>0.1</v>
          </cell>
          <cell r="X96">
            <v>0.6</v>
          </cell>
          <cell r="Y96">
            <v>0.5</v>
          </cell>
          <cell r="Z96">
            <v>1</v>
          </cell>
          <cell r="AA96">
            <v>0.3</v>
          </cell>
          <cell r="AB96">
            <v>0.2</v>
          </cell>
        </row>
        <row r="97">
          <cell r="A97">
            <v>34394</v>
          </cell>
          <cell r="B97">
            <v>109.1</v>
          </cell>
          <cell r="C97">
            <v>111.2</v>
          </cell>
          <cell r="D97">
            <v>110.8</v>
          </cell>
          <cell r="E97">
            <v>113.6</v>
          </cell>
          <cell r="F97">
            <v>108.6</v>
          </cell>
          <cell r="G97">
            <v>111.9</v>
          </cell>
          <cell r="H97">
            <v>111.4</v>
          </cell>
          <cell r="I97">
            <v>111.4</v>
          </cell>
          <cell r="J97">
            <v>110.4</v>
          </cell>
          <cell r="K97">
            <v>0.8</v>
          </cell>
          <cell r="L97">
            <v>1.6</v>
          </cell>
          <cell r="M97">
            <v>1.6</v>
          </cell>
          <cell r="N97">
            <v>1.8</v>
          </cell>
          <cell r="O97">
            <v>2.1</v>
          </cell>
          <cell r="P97">
            <v>2.6</v>
          </cell>
          <cell r="Q97">
            <v>1.5</v>
          </cell>
          <cell r="R97">
            <v>1.2</v>
          </cell>
          <cell r="S97">
            <v>1.4</v>
          </cell>
          <cell r="T97">
            <v>0.3</v>
          </cell>
          <cell r="U97">
            <v>0.4</v>
          </cell>
          <cell r="V97">
            <v>0.5</v>
          </cell>
          <cell r="W97">
            <v>0.7</v>
          </cell>
          <cell r="X97">
            <v>0.1</v>
          </cell>
          <cell r="Y97">
            <v>0.3</v>
          </cell>
          <cell r="Z97">
            <v>-0.3</v>
          </cell>
          <cell r="AA97">
            <v>0.1</v>
          </cell>
          <cell r="AB97">
            <v>0.4</v>
          </cell>
        </row>
        <row r="98">
          <cell r="A98">
            <v>34486</v>
          </cell>
          <cell r="B98">
            <v>110</v>
          </cell>
          <cell r="C98">
            <v>112</v>
          </cell>
          <cell r="D98">
            <v>111.5</v>
          </cell>
          <cell r="E98">
            <v>114.4</v>
          </cell>
          <cell r="F98">
            <v>109.1</v>
          </cell>
          <cell r="G98">
            <v>112.4</v>
          </cell>
          <cell r="H98">
            <v>112.4</v>
          </cell>
          <cell r="I98">
            <v>112</v>
          </cell>
          <cell r="J98">
            <v>111.2</v>
          </cell>
          <cell r="K98">
            <v>1.5</v>
          </cell>
          <cell r="L98">
            <v>1.7</v>
          </cell>
          <cell r="M98">
            <v>1.6</v>
          </cell>
          <cell r="N98">
            <v>1.9</v>
          </cell>
          <cell r="O98">
            <v>2.2000000000000002</v>
          </cell>
          <cell r="P98">
            <v>2.7</v>
          </cell>
          <cell r="Q98">
            <v>2.2000000000000002</v>
          </cell>
          <cell r="R98">
            <v>1.5</v>
          </cell>
          <cell r="S98">
            <v>1.7</v>
          </cell>
          <cell r="T98">
            <v>0.8</v>
          </cell>
          <cell r="U98">
            <v>0.7</v>
          </cell>
          <cell r="V98">
            <v>0.6</v>
          </cell>
          <cell r="W98">
            <v>0.7</v>
          </cell>
          <cell r="X98">
            <v>0.5</v>
          </cell>
          <cell r="Y98">
            <v>0.4</v>
          </cell>
          <cell r="Z98">
            <v>0.9</v>
          </cell>
          <cell r="AA98">
            <v>0.5</v>
          </cell>
          <cell r="AB98">
            <v>0.7</v>
          </cell>
        </row>
        <row r="99">
          <cell r="A99">
            <v>34578</v>
          </cell>
          <cell r="B99">
            <v>111</v>
          </cell>
          <cell r="C99">
            <v>112.2</v>
          </cell>
          <cell r="D99">
            <v>112.5</v>
          </cell>
          <cell r="E99">
            <v>114.9</v>
          </cell>
          <cell r="F99">
            <v>110.1</v>
          </cell>
          <cell r="G99">
            <v>113.3</v>
          </cell>
          <cell r="H99">
            <v>113</v>
          </cell>
          <cell r="I99">
            <v>112.6</v>
          </cell>
          <cell r="J99">
            <v>111.9</v>
          </cell>
          <cell r="K99">
            <v>2.1</v>
          </cell>
          <cell r="L99">
            <v>1.5</v>
          </cell>
          <cell r="M99">
            <v>2.4</v>
          </cell>
          <cell r="N99">
            <v>2</v>
          </cell>
          <cell r="O99">
            <v>2</v>
          </cell>
          <cell r="P99">
            <v>2.1</v>
          </cell>
          <cell r="Q99">
            <v>2.2000000000000002</v>
          </cell>
          <cell r="R99">
            <v>1.4</v>
          </cell>
          <cell r="S99">
            <v>1.9</v>
          </cell>
          <cell r="T99">
            <v>0.9</v>
          </cell>
          <cell r="U99">
            <v>0.2</v>
          </cell>
          <cell r="V99">
            <v>0.9</v>
          </cell>
          <cell r="W99">
            <v>0.4</v>
          </cell>
          <cell r="X99">
            <v>0.9</v>
          </cell>
          <cell r="Y99">
            <v>0.8</v>
          </cell>
          <cell r="Z99">
            <v>0.5</v>
          </cell>
          <cell r="AA99">
            <v>0.5</v>
          </cell>
          <cell r="AB99">
            <v>0.6</v>
          </cell>
        </row>
        <row r="100">
          <cell r="A100">
            <v>34669</v>
          </cell>
          <cell r="B100">
            <v>111.8</v>
          </cell>
          <cell r="C100">
            <v>113.1</v>
          </cell>
          <cell r="D100">
            <v>113.7</v>
          </cell>
          <cell r="E100">
            <v>116</v>
          </cell>
          <cell r="F100">
            <v>111</v>
          </cell>
          <cell r="G100">
            <v>114.2</v>
          </cell>
          <cell r="H100">
            <v>113.7</v>
          </cell>
          <cell r="I100">
            <v>113.8</v>
          </cell>
          <cell r="J100">
            <v>112.8</v>
          </cell>
          <cell r="K100">
            <v>2.8</v>
          </cell>
          <cell r="L100">
            <v>2.1</v>
          </cell>
          <cell r="M100">
            <v>3.2</v>
          </cell>
          <cell r="N100">
            <v>2.8</v>
          </cell>
          <cell r="O100">
            <v>2.2999999999999998</v>
          </cell>
          <cell r="P100">
            <v>2.2999999999999998</v>
          </cell>
          <cell r="Q100">
            <v>1.8</v>
          </cell>
          <cell r="R100">
            <v>2.2000000000000002</v>
          </cell>
          <cell r="S100">
            <v>2.5</v>
          </cell>
          <cell r="T100">
            <v>0.7</v>
          </cell>
          <cell r="U100">
            <v>0.8</v>
          </cell>
          <cell r="V100">
            <v>1.1000000000000001</v>
          </cell>
          <cell r="W100">
            <v>1</v>
          </cell>
          <cell r="X100">
            <v>0.8</v>
          </cell>
          <cell r="Y100">
            <v>0.8</v>
          </cell>
          <cell r="Z100">
            <v>0.6</v>
          </cell>
          <cell r="AA100">
            <v>1.1000000000000001</v>
          </cell>
          <cell r="AB100">
            <v>0.8</v>
          </cell>
        </row>
        <row r="101">
          <cell r="A101">
            <v>34759</v>
          </cell>
          <cell r="B101">
            <v>113.7</v>
          </cell>
          <cell r="C101">
            <v>115</v>
          </cell>
          <cell r="D101">
            <v>115.8</v>
          </cell>
          <cell r="E101">
            <v>117.8</v>
          </cell>
          <cell r="F101">
            <v>113</v>
          </cell>
          <cell r="G101">
            <v>116.1</v>
          </cell>
          <cell r="H101">
            <v>115.3</v>
          </cell>
          <cell r="I101">
            <v>116.3</v>
          </cell>
          <cell r="J101">
            <v>114.7</v>
          </cell>
          <cell r="K101">
            <v>4.2</v>
          </cell>
          <cell r="L101">
            <v>3.4</v>
          </cell>
          <cell r="M101">
            <v>4.5</v>
          </cell>
          <cell r="N101">
            <v>3.7</v>
          </cell>
          <cell r="O101">
            <v>4.0999999999999996</v>
          </cell>
          <cell r="P101">
            <v>3.8</v>
          </cell>
          <cell r="Q101">
            <v>3.5</v>
          </cell>
          <cell r="R101">
            <v>4.4000000000000004</v>
          </cell>
          <cell r="S101">
            <v>3.9</v>
          </cell>
          <cell r="T101">
            <v>1.7</v>
          </cell>
          <cell r="U101">
            <v>1.7</v>
          </cell>
          <cell r="V101">
            <v>1.8</v>
          </cell>
          <cell r="W101">
            <v>1.6</v>
          </cell>
          <cell r="X101">
            <v>1.8</v>
          </cell>
          <cell r="Y101">
            <v>1.7</v>
          </cell>
          <cell r="Z101">
            <v>1.4</v>
          </cell>
          <cell r="AA101">
            <v>2.2000000000000002</v>
          </cell>
          <cell r="AB101">
            <v>1.7</v>
          </cell>
        </row>
        <row r="102">
          <cell r="A102">
            <v>34851</v>
          </cell>
          <cell r="B102">
            <v>115.4</v>
          </cell>
          <cell r="C102">
            <v>116.2</v>
          </cell>
          <cell r="D102">
            <v>116.9</v>
          </cell>
          <cell r="E102">
            <v>118.8</v>
          </cell>
          <cell r="F102">
            <v>114.9</v>
          </cell>
          <cell r="G102">
            <v>117.1</v>
          </cell>
          <cell r="H102">
            <v>116.8</v>
          </cell>
          <cell r="I102">
            <v>117.6</v>
          </cell>
          <cell r="J102">
            <v>116.2</v>
          </cell>
          <cell r="K102">
            <v>4.9000000000000004</v>
          </cell>
          <cell r="L102">
            <v>3.8</v>
          </cell>
          <cell r="M102">
            <v>4.8</v>
          </cell>
          <cell r="N102">
            <v>3.8</v>
          </cell>
          <cell r="O102">
            <v>5.3</v>
          </cell>
          <cell r="P102">
            <v>4.2</v>
          </cell>
          <cell r="Q102">
            <v>3.9</v>
          </cell>
          <cell r="R102">
            <v>5</v>
          </cell>
          <cell r="S102">
            <v>4.5</v>
          </cell>
          <cell r="T102">
            <v>1.5</v>
          </cell>
          <cell r="U102">
            <v>1</v>
          </cell>
          <cell r="V102">
            <v>0.9</v>
          </cell>
          <cell r="W102">
            <v>0.8</v>
          </cell>
          <cell r="X102">
            <v>1.7</v>
          </cell>
          <cell r="Y102">
            <v>0.9</v>
          </cell>
          <cell r="Z102">
            <v>1.3</v>
          </cell>
          <cell r="AA102">
            <v>1.1000000000000001</v>
          </cell>
          <cell r="AB102">
            <v>1.3</v>
          </cell>
        </row>
        <row r="103">
          <cell r="A103">
            <v>34943</v>
          </cell>
          <cell r="B103">
            <v>117.3</v>
          </cell>
          <cell r="C103">
            <v>117.6</v>
          </cell>
          <cell r="D103">
            <v>117.9</v>
          </cell>
          <cell r="E103">
            <v>120.1</v>
          </cell>
          <cell r="F103">
            <v>115.6</v>
          </cell>
          <cell r="G103">
            <v>118.4</v>
          </cell>
          <cell r="H103">
            <v>118</v>
          </cell>
          <cell r="I103">
            <v>119.1</v>
          </cell>
          <cell r="J103">
            <v>117.6</v>
          </cell>
          <cell r="K103">
            <v>5.7</v>
          </cell>
          <cell r="L103">
            <v>4.8</v>
          </cell>
          <cell r="M103">
            <v>4.8</v>
          </cell>
          <cell r="N103">
            <v>4.5</v>
          </cell>
          <cell r="O103">
            <v>5</v>
          </cell>
          <cell r="P103">
            <v>4.5</v>
          </cell>
          <cell r="Q103">
            <v>4.4000000000000004</v>
          </cell>
          <cell r="R103">
            <v>5.8</v>
          </cell>
          <cell r="S103">
            <v>5.0999999999999996</v>
          </cell>
          <cell r="T103">
            <v>1.6</v>
          </cell>
          <cell r="U103">
            <v>1.2</v>
          </cell>
          <cell r="V103">
            <v>0.9</v>
          </cell>
          <cell r="W103">
            <v>1.1000000000000001</v>
          </cell>
          <cell r="X103">
            <v>0.6</v>
          </cell>
          <cell r="Y103">
            <v>1.1000000000000001</v>
          </cell>
          <cell r="Z103">
            <v>1</v>
          </cell>
          <cell r="AA103">
            <v>1.3</v>
          </cell>
          <cell r="AB103">
            <v>1.2</v>
          </cell>
        </row>
        <row r="104">
          <cell r="A104">
            <v>35034</v>
          </cell>
          <cell r="B104">
            <v>118.3</v>
          </cell>
          <cell r="C104">
            <v>118.5</v>
          </cell>
          <cell r="D104">
            <v>118.6</v>
          </cell>
          <cell r="E104">
            <v>121.1</v>
          </cell>
          <cell r="F104">
            <v>116.3</v>
          </cell>
          <cell r="G104">
            <v>119.2</v>
          </cell>
          <cell r="H104">
            <v>119.2</v>
          </cell>
          <cell r="I104">
            <v>120</v>
          </cell>
          <cell r="J104">
            <v>118.5</v>
          </cell>
          <cell r="K104">
            <v>5.8</v>
          </cell>
          <cell r="L104">
            <v>4.8</v>
          </cell>
          <cell r="M104">
            <v>4.3</v>
          </cell>
          <cell r="N104">
            <v>4.4000000000000004</v>
          </cell>
          <cell r="O104">
            <v>4.8</v>
          </cell>
          <cell r="P104">
            <v>4.4000000000000004</v>
          </cell>
          <cell r="Q104">
            <v>4.8</v>
          </cell>
          <cell r="R104">
            <v>5.4</v>
          </cell>
          <cell r="S104">
            <v>5.0999999999999996</v>
          </cell>
          <cell r="T104">
            <v>0.9</v>
          </cell>
          <cell r="U104">
            <v>0.8</v>
          </cell>
          <cell r="V104">
            <v>0.6</v>
          </cell>
          <cell r="W104">
            <v>0.8</v>
          </cell>
          <cell r="X104">
            <v>0.6</v>
          </cell>
          <cell r="Y104">
            <v>0.7</v>
          </cell>
          <cell r="Z104">
            <v>1</v>
          </cell>
          <cell r="AA104">
            <v>0.8</v>
          </cell>
          <cell r="AB104">
            <v>0.8</v>
          </cell>
        </row>
        <row r="105">
          <cell r="A105">
            <v>35125</v>
          </cell>
          <cell r="B105">
            <v>119.1</v>
          </cell>
          <cell r="C105">
            <v>118.3</v>
          </cell>
          <cell r="D105">
            <v>119.6</v>
          </cell>
          <cell r="E105">
            <v>121.6</v>
          </cell>
          <cell r="F105">
            <v>117.1</v>
          </cell>
          <cell r="G105">
            <v>120.1</v>
          </cell>
          <cell r="H105">
            <v>119.8</v>
          </cell>
          <cell r="I105">
            <v>120.8</v>
          </cell>
          <cell r="J105">
            <v>119</v>
          </cell>
          <cell r="K105">
            <v>4.7</v>
          </cell>
          <cell r="L105">
            <v>2.9</v>
          </cell>
          <cell r="M105">
            <v>3.3</v>
          </cell>
          <cell r="N105">
            <v>3.2</v>
          </cell>
          <cell r="O105">
            <v>3.6</v>
          </cell>
          <cell r="P105">
            <v>3.4</v>
          </cell>
          <cell r="Q105">
            <v>3.9</v>
          </cell>
          <cell r="R105">
            <v>3.9</v>
          </cell>
          <cell r="S105">
            <v>3.7</v>
          </cell>
          <cell r="T105">
            <v>0.7</v>
          </cell>
          <cell r="U105">
            <v>-0.2</v>
          </cell>
          <cell r="V105">
            <v>0.8</v>
          </cell>
          <cell r="W105">
            <v>0.4</v>
          </cell>
          <cell r="X105">
            <v>0.7</v>
          </cell>
          <cell r="Y105">
            <v>0.8</v>
          </cell>
          <cell r="Z105">
            <v>0.5</v>
          </cell>
          <cell r="AA105">
            <v>0.7</v>
          </cell>
          <cell r="AB105">
            <v>0.4</v>
          </cell>
        </row>
        <row r="106">
          <cell r="A106">
            <v>35217</v>
          </cell>
          <cell r="B106">
            <v>119.9</v>
          </cell>
          <cell r="C106">
            <v>119.2</v>
          </cell>
          <cell r="D106">
            <v>120.4</v>
          </cell>
          <cell r="E106">
            <v>122</v>
          </cell>
          <cell r="F106">
            <v>117.9</v>
          </cell>
          <cell r="G106">
            <v>120.6</v>
          </cell>
          <cell r="H106">
            <v>120.8</v>
          </cell>
          <cell r="I106">
            <v>121.4</v>
          </cell>
          <cell r="J106">
            <v>119.8</v>
          </cell>
          <cell r="K106">
            <v>3.9</v>
          </cell>
          <cell r="L106">
            <v>2.6</v>
          </cell>
          <cell r="M106">
            <v>3</v>
          </cell>
          <cell r="N106">
            <v>2.7</v>
          </cell>
          <cell r="O106">
            <v>2.6</v>
          </cell>
          <cell r="P106">
            <v>3</v>
          </cell>
          <cell r="Q106">
            <v>3.4</v>
          </cell>
          <cell r="R106">
            <v>3.2</v>
          </cell>
          <cell r="S106">
            <v>3.1</v>
          </cell>
          <cell r="T106">
            <v>0.7</v>
          </cell>
          <cell r="U106">
            <v>0.8</v>
          </cell>
          <cell r="V106">
            <v>0.7</v>
          </cell>
          <cell r="W106">
            <v>0.3</v>
          </cell>
          <cell r="X106">
            <v>0.7</v>
          </cell>
          <cell r="Y106">
            <v>0.4</v>
          </cell>
          <cell r="Z106">
            <v>0.8</v>
          </cell>
          <cell r="AA106">
            <v>0.5</v>
          </cell>
          <cell r="AB106">
            <v>0.7</v>
          </cell>
        </row>
        <row r="107">
          <cell r="A107">
            <v>35309</v>
          </cell>
          <cell r="B107">
            <v>120.2</v>
          </cell>
          <cell r="C107">
            <v>119.6</v>
          </cell>
          <cell r="D107">
            <v>120.6</v>
          </cell>
          <cell r="E107">
            <v>122.2</v>
          </cell>
          <cell r="F107">
            <v>118.3</v>
          </cell>
          <cell r="G107">
            <v>121.1</v>
          </cell>
          <cell r="H107">
            <v>121.6</v>
          </cell>
          <cell r="I107">
            <v>121.4</v>
          </cell>
          <cell r="J107">
            <v>120.1</v>
          </cell>
          <cell r="K107">
            <v>2.5</v>
          </cell>
          <cell r="L107">
            <v>1.7</v>
          </cell>
          <cell r="M107">
            <v>2.2999999999999998</v>
          </cell>
          <cell r="N107">
            <v>1.7</v>
          </cell>
          <cell r="O107">
            <v>2.2999999999999998</v>
          </cell>
          <cell r="P107">
            <v>2.2999999999999998</v>
          </cell>
          <cell r="Q107">
            <v>3.1</v>
          </cell>
          <cell r="R107">
            <v>1.9</v>
          </cell>
          <cell r="S107">
            <v>2.1</v>
          </cell>
          <cell r="T107">
            <v>0.3</v>
          </cell>
          <cell r="U107">
            <v>0.3</v>
          </cell>
          <cell r="V107">
            <v>0.2</v>
          </cell>
          <cell r="W107">
            <v>0.2</v>
          </cell>
          <cell r="X107">
            <v>0.3</v>
          </cell>
          <cell r="Y107">
            <v>0.4</v>
          </cell>
          <cell r="Z107">
            <v>0.7</v>
          </cell>
          <cell r="AA107">
            <v>0</v>
          </cell>
          <cell r="AB107">
            <v>0.3</v>
          </cell>
        </row>
        <row r="108">
          <cell r="A108">
            <v>35400</v>
          </cell>
          <cell r="B108">
            <v>120.4</v>
          </cell>
          <cell r="C108">
            <v>119.9</v>
          </cell>
          <cell r="D108">
            <v>120.8</v>
          </cell>
          <cell r="E108">
            <v>122.6</v>
          </cell>
          <cell r="F108">
            <v>118.4</v>
          </cell>
          <cell r="G108">
            <v>121.3</v>
          </cell>
          <cell r="H108">
            <v>121.7</v>
          </cell>
          <cell r="I108">
            <v>121.4</v>
          </cell>
          <cell r="J108">
            <v>120.3</v>
          </cell>
          <cell r="K108">
            <v>1.8</v>
          </cell>
          <cell r="L108">
            <v>1.2</v>
          </cell>
          <cell r="M108">
            <v>1.9</v>
          </cell>
          <cell r="N108">
            <v>1.2</v>
          </cell>
          <cell r="O108">
            <v>1.8</v>
          </cell>
          <cell r="P108">
            <v>1.8</v>
          </cell>
          <cell r="Q108">
            <v>2.1</v>
          </cell>
          <cell r="R108">
            <v>1.2</v>
          </cell>
          <cell r="S108">
            <v>1.5</v>
          </cell>
          <cell r="T108">
            <v>0.2</v>
          </cell>
          <cell r="U108">
            <v>0.3</v>
          </cell>
          <cell r="V108">
            <v>0.2</v>
          </cell>
          <cell r="W108">
            <v>0.3</v>
          </cell>
          <cell r="X108">
            <v>0.1</v>
          </cell>
          <cell r="Y108">
            <v>0.2</v>
          </cell>
          <cell r="Z108">
            <v>0.1</v>
          </cell>
          <cell r="AA108">
            <v>0</v>
          </cell>
          <cell r="AB108">
            <v>0.2</v>
          </cell>
        </row>
        <row r="109">
          <cell r="A109">
            <v>35490</v>
          </cell>
          <cell r="B109">
            <v>120.6</v>
          </cell>
          <cell r="C109">
            <v>120.1</v>
          </cell>
          <cell r="D109">
            <v>121.5</v>
          </cell>
          <cell r="E109">
            <v>122.6</v>
          </cell>
          <cell r="F109">
            <v>118.2</v>
          </cell>
          <cell r="G109">
            <v>121.9</v>
          </cell>
          <cell r="H109">
            <v>121.6</v>
          </cell>
          <cell r="I109">
            <v>121.4</v>
          </cell>
          <cell r="J109">
            <v>120.5</v>
          </cell>
          <cell r="K109">
            <v>1.3</v>
          </cell>
          <cell r="L109">
            <v>1.5</v>
          </cell>
          <cell r="M109">
            <v>1.6</v>
          </cell>
          <cell r="N109">
            <v>0.8</v>
          </cell>
          <cell r="O109">
            <v>0.9</v>
          </cell>
          <cell r="P109">
            <v>1.5</v>
          </cell>
          <cell r="Q109">
            <v>1.5</v>
          </cell>
          <cell r="R109">
            <v>0.5</v>
          </cell>
          <cell r="S109">
            <v>1.3</v>
          </cell>
          <cell r="T109">
            <v>0.2</v>
          </cell>
          <cell r="U109">
            <v>0.2</v>
          </cell>
          <cell r="V109">
            <v>0.6</v>
          </cell>
          <cell r="W109">
            <v>0</v>
          </cell>
          <cell r="X109">
            <v>-0.2</v>
          </cell>
          <cell r="Y109">
            <v>0.5</v>
          </cell>
          <cell r="Z109">
            <v>-0.1</v>
          </cell>
          <cell r="AA109">
            <v>0</v>
          </cell>
          <cell r="AB109">
            <v>0.2</v>
          </cell>
        </row>
        <row r="110">
          <cell r="A110">
            <v>35582</v>
          </cell>
          <cell r="B110">
            <v>120.2</v>
          </cell>
          <cell r="C110">
            <v>119.9</v>
          </cell>
          <cell r="D110">
            <v>121.1</v>
          </cell>
          <cell r="E110">
            <v>121.9</v>
          </cell>
          <cell r="F110">
            <v>118.1</v>
          </cell>
          <cell r="G110">
            <v>121.3</v>
          </cell>
          <cell r="H110">
            <v>121.5</v>
          </cell>
          <cell r="I110">
            <v>120.4</v>
          </cell>
          <cell r="J110">
            <v>120.2</v>
          </cell>
          <cell r="K110">
            <v>0.3</v>
          </cell>
          <cell r="L110">
            <v>0.6</v>
          </cell>
          <cell r="M110">
            <v>0.6</v>
          </cell>
          <cell r="N110">
            <v>-0.1</v>
          </cell>
          <cell r="O110">
            <v>0.2</v>
          </cell>
          <cell r="P110">
            <v>0.6</v>
          </cell>
          <cell r="Q110">
            <v>0.6</v>
          </cell>
          <cell r="R110">
            <v>-0.8</v>
          </cell>
          <cell r="S110">
            <v>0.3</v>
          </cell>
          <cell r="T110">
            <v>-0.3</v>
          </cell>
          <cell r="U110">
            <v>-0.2</v>
          </cell>
          <cell r="V110">
            <v>-0.3</v>
          </cell>
          <cell r="W110">
            <v>-0.6</v>
          </cell>
          <cell r="X110">
            <v>-0.1</v>
          </cell>
          <cell r="Y110">
            <v>-0.5</v>
          </cell>
          <cell r="Z110">
            <v>-0.1</v>
          </cell>
          <cell r="AA110">
            <v>-0.8</v>
          </cell>
          <cell r="AB110">
            <v>-0.2</v>
          </cell>
        </row>
        <row r="111">
          <cell r="A111">
            <v>35674</v>
          </cell>
          <cell r="B111">
            <v>119.8</v>
          </cell>
          <cell r="C111">
            <v>119.5</v>
          </cell>
          <cell r="D111">
            <v>120.7</v>
          </cell>
          <cell r="E111">
            <v>121.2</v>
          </cell>
          <cell r="F111">
            <v>117.5</v>
          </cell>
          <cell r="G111">
            <v>120.6</v>
          </cell>
          <cell r="H111">
            <v>121</v>
          </cell>
          <cell r="I111">
            <v>119.8</v>
          </cell>
          <cell r="J111">
            <v>119.7</v>
          </cell>
          <cell r="K111">
            <v>-0.3</v>
          </cell>
          <cell r="L111">
            <v>-0.1</v>
          </cell>
          <cell r="M111">
            <v>0.1</v>
          </cell>
          <cell r="N111">
            <v>-0.8</v>
          </cell>
          <cell r="O111">
            <v>-0.7</v>
          </cell>
          <cell r="P111">
            <v>-0.4</v>
          </cell>
          <cell r="Q111">
            <v>-0.5</v>
          </cell>
          <cell r="R111">
            <v>-1.3</v>
          </cell>
          <cell r="S111">
            <v>-0.3</v>
          </cell>
          <cell r="T111">
            <v>-0.3</v>
          </cell>
          <cell r="U111">
            <v>-0.3</v>
          </cell>
          <cell r="V111">
            <v>-0.3</v>
          </cell>
          <cell r="W111">
            <v>-0.6</v>
          </cell>
          <cell r="X111">
            <v>-0.5</v>
          </cell>
          <cell r="Y111">
            <v>-0.6</v>
          </cell>
          <cell r="Z111">
            <v>-0.4</v>
          </cell>
          <cell r="AA111">
            <v>-0.5</v>
          </cell>
          <cell r="AB111">
            <v>-0.4</v>
          </cell>
        </row>
        <row r="112">
          <cell r="A112">
            <v>35765</v>
          </cell>
          <cell r="B112">
            <v>120.1</v>
          </cell>
          <cell r="C112">
            <v>119.8</v>
          </cell>
          <cell r="D112">
            <v>121.4</v>
          </cell>
          <cell r="E112">
            <v>121.2</v>
          </cell>
          <cell r="F112">
            <v>117.6</v>
          </cell>
          <cell r="G112">
            <v>121.2</v>
          </cell>
          <cell r="H112">
            <v>120.8</v>
          </cell>
          <cell r="I112">
            <v>119.8</v>
          </cell>
          <cell r="J112">
            <v>120</v>
          </cell>
          <cell r="K112">
            <v>-0.2</v>
          </cell>
          <cell r="L112">
            <v>-0.1</v>
          </cell>
          <cell r="M112">
            <v>0.5</v>
          </cell>
          <cell r="N112">
            <v>-1.1000000000000001</v>
          </cell>
          <cell r="O112">
            <v>-0.7</v>
          </cell>
          <cell r="P112">
            <v>-0.1</v>
          </cell>
          <cell r="Q112">
            <v>-0.7</v>
          </cell>
          <cell r="R112">
            <v>-1.3</v>
          </cell>
          <cell r="S112">
            <v>-0.2</v>
          </cell>
          <cell r="T112">
            <v>0.3</v>
          </cell>
          <cell r="U112">
            <v>0.3</v>
          </cell>
          <cell r="V112">
            <v>0.6</v>
          </cell>
          <cell r="W112">
            <v>0</v>
          </cell>
          <cell r="X112">
            <v>0.1</v>
          </cell>
          <cell r="Y112">
            <v>0.5</v>
          </cell>
          <cell r="Z112">
            <v>-0.2</v>
          </cell>
          <cell r="AA112">
            <v>0</v>
          </cell>
          <cell r="AB112">
            <v>0.3</v>
          </cell>
        </row>
        <row r="113">
          <cell r="A113">
            <v>35855</v>
          </cell>
          <cell r="B113">
            <v>120.7</v>
          </cell>
          <cell r="C113">
            <v>119.6</v>
          </cell>
          <cell r="D113">
            <v>121.9</v>
          </cell>
          <cell r="E113">
            <v>121.7</v>
          </cell>
          <cell r="F113">
            <v>118</v>
          </cell>
          <cell r="G113">
            <v>121.5</v>
          </cell>
          <cell r="H113">
            <v>121.5</v>
          </cell>
          <cell r="I113">
            <v>120.6</v>
          </cell>
          <cell r="J113">
            <v>120.3</v>
          </cell>
          <cell r="K113">
            <v>0.1</v>
          </cell>
          <cell r="L113">
            <v>-0.4</v>
          </cell>
          <cell r="M113">
            <v>0.3</v>
          </cell>
          <cell r="N113">
            <v>-0.7</v>
          </cell>
          <cell r="O113">
            <v>-0.2</v>
          </cell>
          <cell r="P113">
            <v>-0.3</v>
          </cell>
          <cell r="Q113">
            <v>-0.1</v>
          </cell>
          <cell r="R113">
            <v>-0.7</v>
          </cell>
          <cell r="S113">
            <v>-0.2</v>
          </cell>
          <cell r="T113">
            <v>0.5</v>
          </cell>
          <cell r="U113">
            <v>-0.2</v>
          </cell>
          <cell r="V113">
            <v>0.4</v>
          </cell>
          <cell r="W113">
            <v>0.4</v>
          </cell>
          <cell r="X113">
            <v>0.3</v>
          </cell>
          <cell r="Y113">
            <v>0.2</v>
          </cell>
          <cell r="Z113">
            <v>0.6</v>
          </cell>
          <cell r="AA113">
            <v>0.7</v>
          </cell>
          <cell r="AB113">
            <v>0.3</v>
          </cell>
        </row>
        <row r="114">
          <cell r="A114">
            <v>35947</v>
          </cell>
          <cell r="B114">
            <v>121.4</v>
          </cell>
          <cell r="C114">
            <v>120.3</v>
          </cell>
          <cell r="D114">
            <v>122.3</v>
          </cell>
          <cell r="E114">
            <v>122.4</v>
          </cell>
          <cell r="F114">
            <v>118.9</v>
          </cell>
          <cell r="G114">
            <v>122</v>
          </cell>
          <cell r="H114">
            <v>121.8</v>
          </cell>
          <cell r="I114">
            <v>121.2</v>
          </cell>
          <cell r="J114">
            <v>121</v>
          </cell>
          <cell r="K114">
            <v>1</v>
          </cell>
          <cell r="L114">
            <v>0.3</v>
          </cell>
          <cell r="M114">
            <v>1</v>
          </cell>
          <cell r="N114">
            <v>0.4</v>
          </cell>
          <cell r="O114">
            <v>0.7</v>
          </cell>
          <cell r="P114">
            <v>0.6</v>
          </cell>
          <cell r="Q114">
            <v>0.2</v>
          </cell>
          <cell r="R114">
            <v>0.7</v>
          </cell>
          <cell r="S114">
            <v>0.7</v>
          </cell>
          <cell r="T114">
            <v>0.6</v>
          </cell>
          <cell r="U114">
            <v>0.6</v>
          </cell>
          <cell r="V114">
            <v>0.3</v>
          </cell>
          <cell r="W114">
            <v>0.6</v>
          </cell>
          <cell r="X114">
            <v>0.8</v>
          </cell>
          <cell r="Y114">
            <v>0.4</v>
          </cell>
          <cell r="Z114">
            <v>0.2</v>
          </cell>
          <cell r="AA114">
            <v>0.5</v>
          </cell>
          <cell r="AB114">
            <v>0.6</v>
          </cell>
        </row>
        <row r="115">
          <cell r="A115">
            <v>36039</v>
          </cell>
          <cell r="B115">
            <v>121.9</v>
          </cell>
          <cell r="C115">
            <v>120.4</v>
          </cell>
          <cell r="D115">
            <v>122.5</v>
          </cell>
          <cell r="E115">
            <v>123</v>
          </cell>
          <cell r="F115">
            <v>119.6</v>
          </cell>
          <cell r="G115">
            <v>122.8</v>
          </cell>
          <cell r="H115">
            <v>122.1</v>
          </cell>
          <cell r="I115">
            <v>121.3</v>
          </cell>
          <cell r="J115">
            <v>121.3</v>
          </cell>
          <cell r="K115">
            <v>1.8</v>
          </cell>
          <cell r="L115">
            <v>0.8</v>
          </cell>
          <cell r="M115">
            <v>1.5</v>
          </cell>
          <cell r="N115">
            <v>1.5</v>
          </cell>
          <cell r="O115">
            <v>1.8</v>
          </cell>
          <cell r="P115">
            <v>1.8</v>
          </cell>
          <cell r="Q115">
            <v>0.9</v>
          </cell>
          <cell r="R115">
            <v>1.3</v>
          </cell>
          <cell r="S115">
            <v>1.3</v>
          </cell>
          <cell r="T115">
            <v>0.4</v>
          </cell>
          <cell r="U115">
            <v>0.1</v>
          </cell>
          <cell r="V115">
            <v>0.2</v>
          </cell>
          <cell r="W115">
            <v>0.5</v>
          </cell>
          <cell r="X115">
            <v>0.6</v>
          </cell>
          <cell r="Y115">
            <v>0.7</v>
          </cell>
          <cell r="Z115">
            <v>0.2</v>
          </cell>
          <cell r="AA115">
            <v>0.1</v>
          </cell>
          <cell r="AB115">
            <v>0.2</v>
          </cell>
        </row>
        <row r="116">
          <cell r="A116">
            <v>36130</v>
          </cell>
          <cell r="B116">
            <v>122.4</v>
          </cell>
          <cell r="C116">
            <v>120.8</v>
          </cell>
          <cell r="D116">
            <v>123</v>
          </cell>
          <cell r="E116">
            <v>123.6</v>
          </cell>
          <cell r="F116">
            <v>120.2</v>
          </cell>
          <cell r="G116">
            <v>122.7</v>
          </cell>
          <cell r="H116">
            <v>122.7</v>
          </cell>
          <cell r="I116">
            <v>121.7</v>
          </cell>
          <cell r="J116">
            <v>121.9</v>
          </cell>
          <cell r="K116">
            <v>1.9</v>
          </cell>
          <cell r="L116">
            <v>0.8</v>
          </cell>
          <cell r="M116">
            <v>1.3</v>
          </cell>
          <cell r="N116">
            <v>2</v>
          </cell>
          <cell r="O116">
            <v>2.2000000000000002</v>
          </cell>
          <cell r="P116">
            <v>1.2</v>
          </cell>
          <cell r="Q116">
            <v>1.6</v>
          </cell>
          <cell r="R116">
            <v>1.6</v>
          </cell>
          <cell r="S116">
            <v>1.6</v>
          </cell>
          <cell r="T116">
            <v>0.4</v>
          </cell>
          <cell r="U116">
            <v>0.3</v>
          </cell>
          <cell r="V116">
            <v>0.4</v>
          </cell>
          <cell r="W116">
            <v>0.5</v>
          </cell>
          <cell r="X116">
            <v>0.5</v>
          </cell>
          <cell r="Y116">
            <v>-0.1</v>
          </cell>
          <cell r="Z116">
            <v>0.5</v>
          </cell>
          <cell r="AA116">
            <v>0.3</v>
          </cell>
          <cell r="AB116">
            <v>0.5</v>
          </cell>
        </row>
        <row r="117">
          <cell r="A117">
            <v>36220</v>
          </cell>
          <cell r="B117">
            <v>122.6</v>
          </cell>
          <cell r="C117">
            <v>121</v>
          </cell>
          <cell r="D117">
            <v>122.8</v>
          </cell>
          <cell r="E117">
            <v>122.7</v>
          </cell>
          <cell r="F117">
            <v>119.8</v>
          </cell>
          <cell r="G117">
            <v>122.1</v>
          </cell>
          <cell r="H117">
            <v>122.1</v>
          </cell>
          <cell r="I117">
            <v>121.4</v>
          </cell>
          <cell r="J117">
            <v>121.8</v>
          </cell>
          <cell r="K117">
            <v>1.6</v>
          </cell>
          <cell r="L117">
            <v>1.2</v>
          </cell>
          <cell r="M117">
            <v>0.7</v>
          </cell>
          <cell r="N117">
            <v>0.8</v>
          </cell>
          <cell r="O117">
            <v>1.5</v>
          </cell>
          <cell r="P117">
            <v>0.5</v>
          </cell>
          <cell r="Q117">
            <v>0.5</v>
          </cell>
          <cell r="R117">
            <v>0.7</v>
          </cell>
          <cell r="S117">
            <v>1.2</v>
          </cell>
          <cell r="T117">
            <v>0.2</v>
          </cell>
          <cell r="U117">
            <v>0.2</v>
          </cell>
          <cell r="V117">
            <v>-0.2</v>
          </cell>
          <cell r="W117">
            <v>-0.7</v>
          </cell>
          <cell r="X117">
            <v>-0.3</v>
          </cell>
          <cell r="Y117">
            <v>-0.5</v>
          </cell>
          <cell r="Z117">
            <v>-0.5</v>
          </cell>
          <cell r="AA117">
            <v>-0.2</v>
          </cell>
          <cell r="AB117">
            <v>-0.1</v>
          </cell>
        </row>
        <row r="118">
          <cell r="A118">
            <v>36312</v>
          </cell>
          <cell r="B118">
            <v>123</v>
          </cell>
          <cell r="C118">
            <v>121.5</v>
          </cell>
          <cell r="D118">
            <v>123.1</v>
          </cell>
          <cell r="E118">
            <v>123.6</v>
          </cell>
          <cell r="F118">
            <v>120.8</v>
          </cell>
          <cell r="G118">
            <v>122.5</v>
          </cell>
          <cell r="H118">
            <v>122.7</v>
          </cell>
          <cell r="I118">
            <v>121.5</v>
          </cell>
          <cell r="J118">
            <v>122.3</v>
          </cell>
          <cell r="K118">
            <v>1.3</v>
          </cell>
          <cell r="L118">
            <v>1</v>
          </cell>
          <cell r="M118">
            <v>0.7</v>
          </cell>
          <cell r="N118">
            <v>1</v>
          </cell>
          <cell r="O118">
            <v>1.6</v>
          </cell>
          <cell r="P118">
            <v>0.4</v>
          </cell>
          <cell r="Q118">
            <v>0.7</v>
          </cell>
          <cell r="R118">
            <v>0.2</v>
          </cell>
          <cell r="S118">
            <v>1.1000000000000001</v>
          </cell>
          <cell r="T118">
            <v>0.3</v>
          </cell>
          <cell r="U118">
            <v>0.4</v>
          </cell>
          <cell r="V118">
            <v>0.2</v>
          </cell>
          <cell r="W118">
            <v>0.7</v>
          </cell>
          <cell r="X118">
            <v>0.8</v>
          </cell>
          <cell r="Y118">
            <v>0.3</v>
          </cell>
          <cell r="Z118">
            <v>0.5</v>
          </cell>
          <cell r="AA118">
            <v>0.1</v>
          </cell>
          <cell r="AB118">
            <v>0.4</v>
          </cell>
        </row>
        <row r="119">
          <cell r="A119">
            <v>36404</v>
          </cell>
          <cell r="B119">
            <v>124.1</v>
          </cell>
          <cell r="C119">
            <v>122.7</v>
          </cell>
          <cell r="D119">
            <v>124</v>
          </cell>
          <cell r="E119">
            <v>125.1</v>
          </cell>
          <cell r="F119">
            <v>121.9</v>
          </cell>
          <cell r="G119">
            <v>123.3</v>
          </cell>
          <cell r="H119">
            <v>122.9</v>
          </cell>
          <cell r="I119">
            <v>122.4</v>
          </cell>
          <cell r="J119">
            <v>123.4</v>
          </cell>
          <cell r="K119">
            <v>1.8</v>
          </cell>
          <cell r="L119">
            <v>1.9</v>
          </cell>
          <cell r="M119">
            <v>1.2</v>
          </cell>
          <cell r="N119">
            <v>1.7</v>
          </cell>
          <cell r="O119">
            <v>1.9</v>
          </cell>
          <cell r="P119">
            <v>0.4</v>
          </cell>
          <cell r="Q119">
            <v>0.7</v>
          </cell>
          <cell r="R119">
            <v>0.9</v>
          </cell>
          <cell r="S119">
            <v>1.7</v>
          </cell>
          <cell r="T119">
            <v>0.9</v>
          </cell>
          <cell r="U119">
            <v>1</v>
          </cell>
          <cell r="V119">
            <v>0.7</v>
          </cell>
          <cell r="W119">
            <v>1.2</v>
          </cell>
          <cell r="X119">
            <v>0.9</v>
          </cell>
          <cell r="Y119">
            <v>0.7</v>
          </cell>
          <cell r="Z119">
            <v>0.2</v>
          </cell>
          <cell r="AA119">
            <v>0.7</v>
          </cell>
          <cell r="AB119">
            <v>0.9</v>
          </cell>
        </row>
        <row r="120">
          <cell r="A120">
            <v>36495</v>
          </cell>
          <cell r="B120">
            <v>124.7</v>
          </cell>
          <cell r="C120">
            <v>123.5</v>
          </cell>
          <cell r="D120">
            <v>124.1</v>
          </cell>
          <cell r="E120">
            <v>125.7</v>
          </cell>
          <cell r="F120">
            <v>122.7</v>
          </cell>
          <cell r="G120">
            <v>124</v>
          </cell>
          <cell r="H120">
            <v>123.6</v>
          </cell>
          <cell r="I120">
            <v>123.7</v>
          </cell>
          <cell r="J120">
            <v>124.1</v>
          </cell>
          <cell r="K120">
            <v>1.9</v>
          </cell>
          <cell r="L120">
            <v>2.2000000000000002</v>
          </cell>
          <cell r="M120">
            <v>0.9</v>
          </cell>
          <cell r="N120">
            <v>1.7</v>
          </cell>
          <cell r="O120">
            <v>2.1</v>
          </cell>
          <cell r="P120">
            <v>1.1000000000000001</v>
          </cell>
          <cell r="Q120">
            <v>0.7</v>
          </cell>
          <cell r="R120">
            <v>1.6</v>
          </cell>
          <cell r="S120">
            <v>1.8</v>
          </cell>
          <cell r="T120">
            <v>0.5</v>
          </cell>
          <cell r="U120">
            <v>0.7</v>
          </cell>
          <cell r="V120">
            <v>0.1</v>
          </cell>
          <cell r="W120">
            <v>0.5</v>
          </cell>
          <cell r="X120">
            <v>0.7</v>
          </cell>
          <cell r="Y120">
            <v>0.6</v>
          </cell>
          <cell r="Z120">
            <v>0.6</v>
          </cell>
          <cell r="AA120">
            <v>1.1000000000000001</v>
          </cell>
          <cell r="AB120">
            <v>0.6</v>
          </cell>
        </row>
        <row r="121">
          <cell r="A121">
            <v>36586</v>
          </cell>
          <cell r="B121">
            <v>125.8</v>
          </cell>
          <cell r="C121">
            <v>124.7</v>
          </cell>
          <cell r="D121">
            <v>125.5</v>
          </cell>
          <cell r="E121">
            <v>126.8</v>
          </cell>
          <cell r="F121">
            <v>123.1</v>
          </cell>
          <cell r="G121">
            <v>125.3</v>
          </cell>
          <cell r="H121">
            <v>124.4</v>
          </cell>
          <cell r="I121">
            <v>124.9</v>
          </cell>
          <cell r="J121">
            <v>125.2</v>
          </cell>
          <cell r="K121">
            <v>2.6</v>
          </cell>
          <cell r="L121">
            <v>3.1</v>
          </cell>
          <cell r="M121">
            <v>2.2000000000000002</v>
          </cell>
          <cell r="N121">
            <v>3.3</v>
          </cell>
          <cell r="O121">
            <v>2.8</v>
          </cell>
          <cell r="P121">
            <v>2.6</v>
          </cell>
          <cell r="Q121">
            <v>1.9</v>
          </cell>
          <cell r="R121">
            <v>2.9</v>
          </cell>
          <cell r="S121">
            <v>2.8</v>
          </cell>
          <cell r="T121">
            <v>0.9</v>
          </cell>
          <cell r="U121">
            <v>1</v>
          </cell>
          <cell r="V121">
            <v>1.1000000000000001</v>
          </cell>
          <cell r="W121">
            <v>0.9</v>
          </cell>
          <cell r="X121">
            <v>0.3</v>
          </cell>
          <cell r="Y121">
            <v>1</v>
          </cell>
          <cell r="Z121">
            <v>0.6</v>
          </cell>
          <cell r="AA121">
            <v>1</v>
          </cell>
          <cell r="AB121">
            <v>0.9</v>
          </cell>
        </row>
        <row r="122">
          <cell r="A122">
            <v>36678</v>
          </cell>
          <cell r="B122">
            <v>127</v>
          </cell>
          <cell r="C122">
            <v>125.6</v>
          </cell>
          <cell r="D122">
            <v>126.4</v>
          </cell>
          <cell r="E122">
            <v>127.6</v>
          </cell>
          <cell r="F122">
            <v>124</v>
          </cell>
          <cell r="G122">
            <v>126.5</v>
          </cell>
          <cell r="H122">
            <v>125.7</v>
          </cell>
          <cell r="I122">
            <v>125.9</v>
          </cell>
          <cell r="J122">
            <v>126.2</v>
          </cell>
          <cell r="K122">
            <v>3.3</v>
          </cell>
          <cell r="L122">
            <v>3.4</v>
          </cell>
          <cell r="M122">
            <v>2.7</v>
          </cell>
          <cell r="N122">
            <v>3.2</v>
          </cell>
          <cell r="O122">
            <v>2.6</v>
          </cell>
          <cell r="P122">
            <v>3.3</v>
          </cell>
          <cell r="Q122">
            <v>2.4</v>
          </cell>
          <cell r="R122">
            <v>3.6</v>
          </cell>
          <cell r="S122">
            <v>3.2</v>
          </cell>
          <cell r="T122">
            <v>1</v>
          </cell>
          <cell r="U122">
            <v>0.7</v>
          </cell>
          <cell r="V122">
            <v>0.7</v>
          </cell>
          <cell r="W122">
            <v>0.6</v>
          </cell>
          <cell r="X122">
            <v>0.7</v>
          </cell>
          <cell r="Y122">
            <v>1</v>
          </cell>
          <cell r="Z122">
            <v>1</v>
          </cell>
          <cell r="AA122">
            <v>0.8</v>
          </cell>
          <cell r="AB122">
            <v>0.8</v>
          </cell>
        </row>
        <row r="123">
          <cell r="A123">
            <v>36770</v>
          </cell>
          <cell r="B123">
            <v>131.6</v>
          </cell>
          <cell r="C123">
            <v>130.4</v>
          </cell>
          <cell r="D123">
            <v>131.30000000000001</v>
          </cell>
          <cell r="E123">
            <v>132.30000000000001</v>
          </cell>
          <cell r="F123">
            <v>128.6</v>
          </cell>
          <cell r="G123">
            <v>131.30000000000001</v>
          </cell>
          <cell r="H123">
            <v>130</v>
          </cell>
          <cell r="I123">
            <v>130.69999999999999</v>
          </cell>
          <cell r="J123">
            <v>130.9</v>
          </cell>
          <cell r="K123">
            <v>6</v>
          </cell>
          <cell r="L123">
            <v>6.3</v>
          </cell>
          <cell r="M123">
            <v>5.9</v>
          </cell>
          <cell r="N123">
            <v>5.8</v>
          </cell>
          <cell r="O123">
            <v>5.5</v>
          </cell>
          <cell r="P123">
            <v>6.5</v>
          </cell>
          <cell r="Q123">
            <v>5.8</v>
          </cell>
          <cell r="R123">
            <v>6.8</v>
          </cell>
          <cell r="S123">
            <v>6.1</v>
          </cell>
          <cell r="T123">
            <v>3.6</v>
          </cell>
          <cell r="U123">
            <v>3.8</v>
          </cell>
          <cell r="V123">
            <v>3.9</v>
          </cell>
          <cell r="W123">
            <v>3.7</v>
          </cell>
          <cell r="X123">
            <v>3.7</v>
          </cell>
          <cell r="Y123">
            <v>3.8</v>
          </cell>
          <cell r="Z123">
            <v>3.4</v>
          </cell>
          <cell r="AA123">
            <v>3.8</v>
          </cell>
          <cell r="AB123">
            <v>3.7</v>
          </cell>
        </row>
        <row r="124">
          <cell r="A124">
            <v>36861</v>
          </cell>
          <cell r="B124">
            <v>132.19999999999999</v>
          </cell>
          <cell r="C124">
            <v>130.80000000000001</v>
          </cell>
          <cell r="D124">
            <v>131.6</v>
          </cell>
          <cell r="E124">
            <v>132.5</v>
          </cell>
          <cell r="F124">
            <v>128.80000000000001</v>
          </cell>
          <cell r="G124">
            <v>131.19999999999999</v>
          </cell>
          <cell r="H124">
            <v>130.6</v>
          </cell>
          <cell r="I124">
            <v>131.1</v>
          </cell>
          <cell r="J124">
            <v>131.30000000000001</v>
          </cell>
          <cell r="K124">
            <v>6</v>
          </cell>
          <cell r="L124">
            <v>5.9</v>
          </cell>
          <cell r="M124">
            <v>6</v>
          </cell>
          <cell r="N124">
            <v>5.4</v>
          </cell>
          <cell r="O124">
            <v>5</v>
          </cell>
          <cell r="P124">
            <v>5.8</v>
          </cell>
          <cell r="Q124">
            <v>5.7</v>
          </cell>
          <cell r="R124">
            <v>6</v>
          </cell>
          <cell r="S124">
            <v>5.8</v>
          </cell>
          <cell r="T124">
            <v>0.5</v>
          </cell>
          <cell r="U124">
            <v>0.3</v>
          </cell>
          <cell r="V124">
            <v>0.2</v>
          </cell>
          <cell r="W124">
            <v>0.2</v>
          </cell>
          <cell r="X124">
            <v>0.2</v>
          </cell>
          <cell r="Y124">
            <v>-0.1</v>
          </cell>
          <cell r="Z124">
            <v>0.5</v>
          </cell>
          <cell r="AA124">
            <v>0.3</v>
          </cell>
          <cell r="AB124">
            <v>0.3</v>
          </cell>
        </row>
        <row r="125">
          <cell r="A125">
            <v>36951</v>
          </cell>
          <cell r="B125">
            <v>134</v>
          </cell>
          <cell r="C125">
            <v>132.19999999999999</v>
          </cell>
          <cell r="D125">
            <v>132.69999999999999</v>
          </cell>
          <cell r="E125">
            <v>134.1</v>
          </cell>
          <cell r="F125">
            <v>129.6</v>
          </cell>
          <cell r="G125">
            <v>132.1</v>
          </cell>
          <cell r="H125">
            <v>130.69999999999999</v>
          </cell>
          <cell r="I125">
            <v>132.19999999999999</v>
          </cell>
          <cell r="J125">
            <v>132.69999999999999</v>
          </cell>
          <cell r="K125">
            <v>6.5</v>
          </cell>
          <cell r="L125">
            <v>6</v>
          </cell>
          <cell r="M125">
            <v>5.7</v>
          </cell>
          <cell r="N125">
            <v>5.8</v>
          </cell>
          <cell r="O125">
            <v>5.3</v>
          </cell>
          <cell r="P125">
            <v>5.4</v>
          </cell>
          <cell r="Q125">
            <v>5.0999999999999996</v>
          </cell>
          <cell r="R125">
            <v>5.8</v>
          </cell>
          <cell r="S125">
            <v>6</v>
          </cell>
          <cell r="T125">
            <v>1.4</v>
          </cell>
          <cell r="U125">
            <v>1.1000000000000001</v>
          </cell>
          <cell r="V125">
            <v>0.8</v>
          </cell>
          <cell r="W125">
            <v>1.2</v>
          </cell>
          <cell r="X125">
            <v>0.6</v>
          </cell>
          <cell r="Y125">
            <v>0.7</v>
          </cell>
          <cell r="Z125">
            <v>0.1</v>
          </cell>
          <cell r="AA125">
            <v>0.8</v>
          </cell>
          <cell r="AB125">
            <v>1.1000000000000001</v>
          </cell>
        </row>
        <row r="126">
          <cell r="A126">
            <v>37043</v>
          </cell>
          <cell r="B126">
            <v>135</v>
          </cell>
          <cell r="C126">
            <v>133</v>
          </cell>
          <cell r="D126">
            <v>134</v>
          </cell>
          <cell r="E126">
            <v>135.1</v>
          </cell>
          <cell r="F126">
            <v>131.4</v>
          </cell>
          <cell r="G126">
            <v>133.4</v>
          </cell>
          <cell r="H126">
            <v>132.19999999999999</v>
          </cell>
          <cell r="I126">
            <v>133.4</v>
          </cell>
          <cell r="J126">
            <v>133.80000000000001</v>
          </cell>
          <cell r="K126">
            <v>6.3</v>
          </cell>
          <cell r="L126">
            <v>5.9</v>
          </cell>
          <cell r="M126">
            <v>6</v>
          </cell>
          <cell r="N126">
            <v>5.9</v>
          </cell>
          <cell r="O126">
            <v>6</v>
          </cell>
          <cell r="P126">
            <v>5.5</v>
          </cell>
          <cell r="Q126">
            <v>5.2</v>
          </cell>
          <cell r="R126">
            <v>6</v>
          </cell>
          <cell r="S126">
            <v>6</v>
          </cell>
          <cell r="T126">
            <v>0.7</v>
          </cell>
          <cell r="U126">
            <v>0.6</v>
          </cell>
          <cell r="V126">
            <v>1</v>
          </cell>
          <cell r="W126">
            <v>0.7</v>
          </cell>
          <cell r="X126">
            <v>1.4</v>
          </cell>
          <cell r="Y126">
            <v>1</v>
          </cell>
          <cell r="Z126">
            <v>1.1000000000000001</v>
          </cell>
          <cell r="AA126">
            <v>0.9</v>
          </cell>
          <cell r="AB126">
            <v>0.8</v>
          </cell>
        </row>
        <row r="127">
          <cell r="A127">
            <v>37135</v>
          </cell>
          <cell r="B127">
            <v>135.4</v>
          </cell>
          <cell r="C127">
            <v>133.6</v>
          </cell>
          <cell r="D127">
            <v>134.19999999999999</v>
          </cell>
          <cell r="E127">
            <v>135.30000000000001</v>
          </cell>
          <cell r="F127">
            <v>131.5</v>
          </cell>
          <cell r="G127">
            <v>132.80000000000001</v>
          </cell>
          <cell r="H127">
            <v>132.5</v>
          </cell>
          <cell r="I127">
            <v>133.19999999999999</v>
          </cell>
          <cell r="J127">
            <v>134.19999999999999</v>
          </cell>
          <cell r="K127">
            <v>2.9</v>
          </cell>
          <cell r="L127">
            <v>2.5</v>
          </cell>
          <cell r="M127">
            <v>2.2000000000000002</v>
          </cell>
          <cell r="N127">
            <v>2.2999999999999998</v>
          </cell>
          <cell r="O127">
            <v>2.2999999999999998</v>
          </cell>
          <cell r="P127">
            <v>1.1000000000000001</v>
          </cell>
          <cell r="Q127">
            <v>1.9</v>
          </cell>
          <cell r="R127">
            <v>1.9</v>
          </cell>
          <cell r="S127">
            <v>2.5</v>
          </cell>
          <cell r="T127">
            <v>0.3</v>
          </cell>
          <cell r="U127">
            <v>0.5</v>
          </cell>
          <cell r="V127">
            <v>0.1</v>
          </cell>
          <cell r="W127">
            <v>0.1</v>
          </cell>
          <cell r="X127">
            <v>0.1</v>
          </cell>
          <cell r="Y127">
            <v>-0.4</v>
          </cell>
          <cell r="Z127">
            <v>0.2</v>
          </cell>
          <cell r="AA127">
            <v>-0.1</v>
          </cell>
          <cell r="AB127">
            <v>0.3</v>
          </cell>
        </row>
        <row r="128">
          <cell r="A128">
            <v>37226</v>
          </cell>
          <cell r="B128">
            <v>136.6</v>
          </cell>
          <cell r="C128">
            <v>134.80000000000001</v>
          </cell>
          <cell r="D128">
            <v>135.80000000000001</v>
          </cell>
          <cell r="E128">
            <v>136.6</v>
          </cell>
          <cell r="F128">
            <v>132.6</v>
          </cell>
          <cell r="G128">
            <v>133.9</v>
          </cell>
          <cell r="H128">
            <v>133.5</v>
          </cell>
          <cell r="I128">
            <v>134.9</v>
          </cell>
          <cell r="J128">
            <v>135.4</v>
          </cell>
          <cell r="K128">
            <v>3.3</v>
          </cell>
          <cell r="L128">
            <v>3.1</v>
          </cell>
          <cell r="M128">
            <v>3.2</v>
          </cell>
          <cell r="N128">
            <v>3.1</v>
          </cell>
          <cell r="O128">
            <v>3</v>
          </cell>
          <cell r="P128">
            <v>2.1</v>
          </cell>
          <cell r="Q128">
            <v>2.2000000000000002</v>
          </cell>
          <cell r="R128">
            <v>2.9</v>
          </cell>
          <cell r="S128">
            <v>3.1</v>
          </cell>
          <cell r="T128">
            <v>0.9</v>
          </cell>
          <cell r="U128">
            <v>0.9</v>
          </cell>
          <cell r="V128">
            <v>1.2</v>
          </cell>
          <cell r="W128">
            <v>1</v>
          </cell>
          <cell r="X128">
            <v>0.8</v>
          </cell>
          <cell r="Y128">
            <v>0.8</v>
          </cell>
          <cell r="Z128">
            <v>0.8</v>
          </cell>
          <cell r="AA128">
            <v>1.3</v>
          </cell>
          <cell r="AB128">
            <v>0.9</v>
          </cell>
        </row>
        <row r="129">
          <cell r="A129">
            <v>37316</v>
          </cell>
          <cell r="B129">
            <v>137.9</v>
          </cell>
          <cell r="C129">
            <v>136</v>
          </cell>
          <cell r="D129">
            <v>137.1</v>
          </cell>
          <cell r="E129">
            <v>137.69999999999999</v>
          </cell>
          <cell r="F129">
            <v>133.69999999999999</v>
          </cell>
          <cell r="G129">
            <v>135.19999999999999</v>
          </cell>
          <cell r="H129">
            <v>133.80000000000001</v>
          </cell>
          <cell r="I129">
            <v>135.6</v>
          </cell>
          <cell r="J129">
            <v>136.6</v>
          </cell>
          <cell r="K129">
            <v>2.9</v>
          </cell>
          <cell r="L129">
            <v>2.9</v>
          </cell>
          <cell r="M129">
            <v>3.3</v>
          </cell>
          <cell r="N129">
            <v>2.7</v>
          </cell>
          <cell r="O129">
            <v>3.2</v>
          </cell>
          <cell r="P129">
            <v>2.2999999999999998</v>
          </cell>
          <cell r="Q129">
            <v>2.4</v>
          </cell>
          <cell r="R129">
            <v>2.6</v>
          </cell>
          <cell r="S129">
            <v>2.9</v>
          </cell>
          <cell r="T129">
            <v>1</v>
          </cell>
          <cell r="U129">
            <v>0.9</v>
          </cell>
          <cell r="V129">
            <v>1</v>
          </cell>
          <cell r="W129">
            <v>0.8</v>
          </cell>
          <cell r="X129">
            <v>0.8</v>
          </cell>
          <cell r="Y129">
            <v>1</v>
          </cell>
          <cell r="Z129">
            <v>0.2</v>
          </cell>
          <cell r="AA129">
            <v>0.5</v>
          </cell>
          <cell r="AB129">
            <v>0.9</v>
          </cell>
        </row>
        <row r="130">
          <cell r="A130">
            <v>37408</v>
          </cell>
          <cell r="B130">
            <v>138.80000000000001</v>
          </cell>
          <cell r="C130">
            <v>136.9</v>
          </cell>
          <cell r="D130">
            <v>138.1</v>
          </cell>
          <cell r="E130">
            <v>139.1</v>
          </cell>
          <cell r="F130">
            <v>134.6</v>
          </cell>
          <cell r="G130">
            <v>137</v>
          </cell>
          <cell r="H130">
            <v>135</v>
          </cell>
          <cell r="I130">
            <v>137.19999999999999</v>
          </cell>
          <cell r="J130">
            <v>137.6</v>
          </cell>
          <cell r="K130">
            <v>2.8</v>
          </cell>
          <cell r="L130">
            <v>2.9</v>
          </cell>
          <cell r="M130">
            <v>3.1</v>
          </cell>
          <cell r="N130">
            <v>3</v>
          </cell>
          <cell r="O130">
            <v>2.4</v>
          </cell>
          <cell r="P130">
            <v>2.7</v>
          </cell>
          <cell r="Q130">
            <v>2.1</v>
          </cell>
          <cell r="R130">
            <v>2.8</v>
          </cell>
          <cell r="S130">
            <v>2.8</v>
          </cell>
          <cell r="T130">
            <v>0.7</v>
          </cell>
          <cell r="U130">
            <v>0.7</v>
          </cell>
          <cell r="V130">
            <v>0.7</v>
          </cell>
          <cell r="W130">
            <v>1</v>
          </cell>
          <cell r="X130">
            <v>0.7</v>
          </cell>
          <cell r="Y130">
            <v>1.3</v>
          </cell>
          <cell r="Z130">
            <v>0.9</v>
          </cell>
          <cell r="AA130">
            <v>1.2</v>
          </cell>
          <cell r="AB130">
            <v>0.7</v>
          </cell>
        </row>
        <row r="131">
          <cell r="A131">
            <v>37500</v>
          </cell>
          <cell r="B131">
            <v>139.6</v>
          </cell>
          <cell r="C131">
            <v>137.80000000000001</v>
          </cell>
          <cell r="D131">
            <v>139.19999999999999</v>
          </cell>
          <cell r="E131">
            <v>140.30000000000001</v>
          </cell>
          <cell r="F131">
            <v>135.80000000000001</v>
          </cell>
          <cell r="G131">
            <v>137.5</v>
          </cell>
          <cell r="H131">
            <v>135.4</v>
          </cell>
          <cell r="I131">
            <v>138.1</v>
          </cell>
          <cell r="J131">
            <v>138.5</v>
          </cell>
          <cell r="K131">
            <v>3.1</v>
          </cell>
          <cell r="L131">
            <v>3.1</v>
          </cell>
          <cell r="M131">
            <v>3.7</v>
          </cell>
          <cell r="N131">
            <v>3.7</v>
          </cell>
          <cell r="O131">
            <v>3.3</v>
          </cell>
          <cell r="P131">
            <v>3.5</v>
          </cell>
          <cell r="Q131">
            <v>2.2000000000000002</v>
          </cell>
          <cell r="R131">
            <v>3.7</v>
          </cell>
          <cell r="S131">
            <v>3.2</v>
          </cell>
          <cell r="T131">
            <v>0.6</v>
          </cell>
          <cell r="U131">
            <v>0.7</v>
          </cell>
          <cell r="V131">
            <v>0.8</v>
          </cell>
          <cell r="W131">
            <v>0.9</v>
          </cell>
          <cell r="X131">
            <v>0.9</v>
          </cell>
          <cell r="Y131">
            <v>0.4</v>
          </cell>
          <cell r="Z131">
            <v>0.3</v>
          </cell>
          <cell r="AA131">
            <v>0.7</v>
          </cell>
          <cell r="AB131">
            <v>0.7</v>
          </cell>
        </row>
        <row r="132">
          <cell r="A132">
            <v>37591</v>
          </cell>
          <cell r="B132">
            <v>140.4</v>
          </cell>
          <cell r="C132">
            <v>139</v>
          </cell>
          <cell r="D132">
            <v>139.9</v>
          </cell>
          <cell r="E132">
            <v>141.5</v>
          </cell>
          <cell r="F132">
            <v>136.4</v>
          </cell>
          <cell r="G132">
            <v>138</v>
          </cell>
          <cell r="H132">
            <v>136.19999999999999</v>
          </cell>
          <cell r="I132">
            <v>139.19999999999999</v>
          </cell>
          <cell r="J132">
            <v>139.5</v>
          </cell>
          <cell r="K132">
            <v>2.8</v>
          </cell>
          <cell r="L132">
            <v>3.1</v>
          </cell>
          <cell r="M132">
            <v>3</v>
          </cell>
          <cell r="N132">
            <v>3.6</v>
          </cell>
          <cell r="O132">
            <v>2.9</v>
          </cell>
          <cell r="P132">
            <v>3.1</v>
          </cell>
          <cell r="Q132">
            <v>2</v>
          </cell>
          <cell r="R132">
            <v>3.2</v>
          </cell>
          <cell r="S132">
            <v>3</v>
          </cell>
          <cell r="T132">
            <v>0.6</v>
          </cell>
          <cell r="U132">
            <v>0.9</v>
          </cell>
          <cell r="V132">
            <v>0.5</v>
          </cell>
          <cell r="W132">
            <v>0.9</v>
          </cell>
          <cell r="X132">
            <v>0.4</v>
          </cell>
          <cell r="Y132">
            <v>0.4</v>
          </cell>
          <cell r="Z132">
            <v>0.6</v>
          </cell>
          <cell r="AA132">
            <v>0.8</v>
          </cell>
          <cell r="AB132">
            <v>0.7</v>
          </cell>
        </row>
        <row r="133">
          <cell r="A133">
            <v>37681</v>
          </cell>
          <cell r="B133">
            <v>142.1</v>
          </cell>
          <cell r="C133">
            <v>140.9</v>
          </cell>
          <cell r="D133">
            <v>141.80000000000001</v>
          </cell>
          <cell r="E133">
            <v>144.6</v>
          </cell>
          <cell r="F133">
            <v>137.4</v>
          </cell>
          <cell r="G133">
            <v>140</v>
          </cell>
          <cell r="H133">
            <v>137.5</v>
          </cell>
          <cell r="I133">
            <v>140.69999999999999</v>
          </cell>
          <cell r="J133">
            <v>141.30000000000001</v>
          </cell>
          <cell r="K133">
            <v>3</v>
          </cell>
          <cell r="L133">
            <v>3.6</v>
          </cell>
          <cell r="M133">
            <v>3.4</v>
          </cell>
          <cell r="N133">
            <v>5</v>
          </cell>
          <cell r="O133">
            <v>2.8</v>
          </cell>
          <cell r="P133">
            <v>3.6</v>
          </cell>
          <cell r="Q133">
            <v>2.8</v>
          </cell>
          <cell r="R133">
            <v>3.8</v>
          </cell>
          <cell r="S133">
            <v>3.4</v>
          </cell>
          <cell r="T133">
            <v>1.2</v>
          </cell>
          <cell r="U133">
            <v>1.4</v>
          </cell>
          <cell r="V133">
            <v>1.4</v>
          </cell>
          <cell r="W133">
            <v>2.2000000000000002</v>
          </cell>
          <cell r="X133">
            <v>0.7</v>
          </cell>
          <cell r="Y133">
            <v>1.4</v>
          </cell>
          <cell r="Z133">
            <v>1</v>
          </cell>
          <cell r="AA133">
            <v>1.1000000000000001</v>
          </cell>
          <cell r="AB133">
            <v>1.3</v>
          </cell>
        </row>
        <row r="134">
          <cell r="A134">
            <v>37773</v>
          </cell>
          <cell r="B134">
            <v>142.19999999999999</v>
          </cell>
          <cell r="C134">
            <v>140.9</v>
          </cell>
          <cell r="D134">
            <v>141.80000000000001</v>
          </cell>
          <cell r="E134">
            <v>144.30000000000001</v>
          </cell>
          <cell r="F134">
            <v>137.4</v>
          </cell>
          <cell r="G134">
            <v>140.80000000000001</v>
          </cell>
          <cell r="H134">
            <v>137.9</v>
          </cell>
          <cell r="I134">
            <v>140.69999999999999</v>
          </cell>
          <cell r="J134">
            <v>141.30000000000001</v>
          </cell>
          <cell r="K134">
            <v>2.4</v>
          </cell>
          <cell r="L134">
            <v>2.9</v>
          </cell>
          <cell r="M134">
            <v>2.7</v>
          </cell>
          <cell r="N134">
            <v>3.7</v>
          </cell>
          <cell r="O134">
            <v>2.1</v>
          </cell>
          <cell r="P134">
            <v>2.8</v>
          </cell>
          <cell r="Q134">
            <v>2.1</v>
          </cell>
          <cell r="R134">
            <v>2.6</v>
          </cell>
          <cell r="S134">
            <v>2.7</v>
          </cell>
          <cell r="T134">
            <v>0.1</v>
          </cell>
          <cell r="U134">
            <v>0</v>
          </cell>
          <cell r="V134">
            <v>0</v>
          </cell>
          <cell r="W134">
            <v>-0.2</v>
          </cell>
          <cell r="X134">
            <v>0</v>
          </cell>
          <cell r="Y134">
            <v>0.6</v>
          </cell>
          <cell r="Z134">
            <v>0.3</v>
          </cell>
          <cell r="AA134">
            <v>0</v>
          </cell>
          <cell r="AB134">
            <v>0</v>
          </cell>
        </row>
        <row r="135">
          <cell r="A135">
            <v>37865</v>
          </cell>
          <cell r="B135">
            <v>142.4</v>
          </cell>
          <cell r="C135">
            <v>141.80000000000001</v>
          </cell>
          <cell r="D135">
            <v>143.30000000000001</v>
          </cell>
          <cell r="E135">
            <v>145.4</v>
          </cell>
          <cell r="F135">
            <v>138.6</v>
          </cell>
          <cell r="G135">
            <v>141.1</v>
          </cell>
          <cell r="H135">
            <v>137.80000000000001</v>
          </cell>
          <cell r="I135">
            <v>141.9</v>
          </cell>
          <cell r="J135">
            <v>142.1</v>
          </cell>
          <cell r="K135">
            <v>2</v>
          </cell>
          <cell r="L135">
            <v>2.9</v>
          </cell>
          <cell r="M135">
            <v>2.9</v>
          </cell>
          <cell r="N135">
            <v>3.6</v>
          </cell>
          <cell r="O135">
            <v>2.1</v>
          </cell>
          <cell r="P135">
            <v>2.6</v>
          </cell>
          <cell r="Q135">
            <v>1.8</v>
          </cell>
          <cell r="R135">
            <v>2.8</v>
          </cell>
          <cell r="S135">
            <v>2.6</v>
          </cell>
          <cell r="T135">
            <v>0.1</v>
          </cell>
          <cell r="U135">
            <v>0.6</v>
          </cell>
          <cell r="V135">
            <v>1.1000000000000001</v>
          </cell>
          <cell r="W135">
            <v>0.8</v>
          </cell>
          <cell r="X135">
            <v>0.9</v>
          </cell>
          <cell r="Y135">
            <v>0.2</v>
          </cell>
          <cell r="Z135">
            <v>-0.1</v>
          </cell>
          <cell r="AA135">
            <v>0.9</v>
          </cell>
          <cell r="AB135">
            <v>0.6</v>
          </cell>
        </row>
        <row r="136">
          <cell r="A136">
            <v>37956</v>
          </cell>
          <cell r="B136">
            <v>143.6</v>
          </cell>
          <cell r="C136">
            <v>142.1</v>
          </cell>
          <cell r="D136">
            <v>144.19999999999999</v>
          </cell>
          <cell r="E136">
            <v>146.19999999999999</v>
          </cell>
          <cell r="F136">
            <v>139.19999999999999</v>
          </cell>
          <cell r="G136">
            <v>142</v>
          </cell>
          <cell r="H136">
            <v>138.5</v>
          </cell>
          <cell r="I136">
            <v>142.9</v>
          </cell>
          <cell r="J136">
            <v>142.80000000000001</v>
          </cell>
          <cell r="K136">
            <v>2.2999999999999998</v>
          </cell>
          <cell r="L136">
            <v>2.2000000000000002</v>
          </cell>
          <cell r="M136">
            <v>3.1</v>
          </cell>
          <cell r="N136">
            <v>3.3</v>
          </cell>
          <cell r="O136">
            <v>2.1</v>
          </cell>
          <cell r="P136">
            <v>2.9</v>
          </cell>
          <cell r="Q136">
            <v>1.7</v>
          </cell>
          <cell r="R136">
            <v>2.7</v>
          </cell>
          <cell r="S136">
            <v>2.4</v>
          </cell>
          <cell r="T136">
            <v>0.8</v>
          </cell>
          <cell r="U136">
            <v>0.2</v>
          </cell>
          <cell r="V136">
            <v>0.6</v>
          </cell>
          <cell r="W136">
            <v>0.6</v>
          </cell>
          <cell r="X136">
            <v>0.4</v>
          </cell>
          <cell r="Y136">
            <v>0.6</v>
          </cell>
          <cell r="Z136">
            <v>0.5</v>
          </cell>
          <cell r="AA136">
            <v>0.7</v>
          </cell>
          <cell r="AB136">
            <v>0.5</v>
          </cell>
        </row>
        <row r="137">
          <cell r="A137">
            <v>38047</v>
          </cell>
          <cell r="B137">
            <v>145</v>
          </cell>
          <cell r="C137">
            <v>143.5</v>
          </cell>
          <cell r="D137">
            <v>145.4</v>
          </cell>
          <cell r="E137">
            <v>147.69999999999999</v>
          </cell>
          <cell r="F137">
            <v>139.6</v>
          </cell>
          <cell r="G137">
            <v>143</v>
          </cell>
          <cell r="H137">
            <v>139</v>
          </cell>
          <cell r="I137">
            <v>143.9</v>
          </cell>
          <cell r="J137">
            <v>144.1</v>
          </cell>
          <cell r="K137">
            <v>2</v>
          </cell>
          <cell r="L137">
            <v>1.8</v>
          </cell>
          <cell r="M137">
            <v>2.5</v>
          </cell>
          <cell r="N137">
            <v>2.1</v>
          </cell>
          <cell r="O137">
            <v>1.6</v>
          </cell>
          <cell r="P137">
            <v>2.1</v>
          </cell>
          <cell r="Q137">
            <v>1.1000000000000001</v>
          </cell>
          <cell r="R137">
            <v>2.2999999999999998</v>
          </cell>
          <cell r="S137">
            <v>2</v>
          </cell>
          <cell r="T137">
            <v>1</v>
          </cell>
          <cell r="U137">
            <v>1</v>
          </cell>
          <cell r="V137">
            <v>0.8</v>
          </cell>
          <cell r="W137">
            <v>1</v>
          </cell>
          <cell r="X137">
            <v>0.3</v>
          </cell>
          <cell r="Y137">
            <v>0.7</v>
          </cell>
          <cell r="Z137">
            <v>0.4</v>
          </cell>
          <cell r="AA137">
            <v>0.7</v>
          </cell>
          <cell r="AB137">
            <v>0.9</v>
          </cell>
        </row>
        <row r="138">
          <cell r="A138">
            <v>38139</v>
          </cell>
          <cell r="B138">
            <v>145.5</v>
          </cell>
          <cell r="C138">
            <v>143.9</v>
          </cell>
          <cell r="D138">
            <v>146.30000000000001</v>
          </cell>
          <cell r="E138">
            <v>148.6</v>
          </cell>
          <cell r="F138">
            <v>141</v>
          </cell>
          <cell r="G138">
            <v>144.30000000000001</v>
          </cell>
          <cell r="H138">
            <v>139.6</v>
          </cell>
          <cell r="I138">
            <v>144.80000000000001</v>
          </cell>
          <cell r="J138">
            <v>144.80000000000001</v>
          </cell>
          <cell r="K138">
            <v>2.2999999999999998</v>
          </cell>
          <cell r="L138">
            <v>2.1</v>
          </cell>
          <cell r="M138">
            <v>3.2</v>
          </cell>
          <cell r="N138">
            <v>3</v>
          </cell>
          <cell r="O138">
            <v>2.6</v>
          </cell>
          <cell r="P138">
            <v>2.5</v>
          </cell>
          <cell r="Q138">
            <v>1.2</v>
          </cell>
          <cell r="R138">
            <v>2.9</v>
          </cell>
          <cell r="S138">
            <v>2.5</v>
          </cell>
          <cell r="T138">
            <v>0.3</v>
          </cell>
          <cell r="U138">
            <v>0.3</v>
          </cell>
          <cell r="V138">
            <v>0.6</v>
          </cell>
          <cell r="W138">
            <v>0.6</v>
          </cell>
          <cell r="X138">
            <v>1</v>
          </cell>
          <cell r="Y138">
            <v>0.9</v>
          </cell>
          <cell r="Z138">
            <v>0.4</v>
          </cell>
          <cell r="AA138">
            <v>0.6</v>
          </cell>
          <cell r="AB138">
            <v>0.5</v>
          </cell>
        </row>
        <row r="139">
          <cell r="A139">
            <v>38231</v>
          </cell>
          <cell r="B139">
            <v>146.19999999999999</v>
          </cell>
          <cell r="C139">
            <v>144.19999999999999</v>
          </cell>
          <cell r="D139">
            <v>146.80000000000001</v>
          </cell>
          <cell r="E139">
            <v>149</v>
          </cell>
          <cell r="F139">
            <v>142</v>
          </cell>
          <cell r="G139">
            <v>145</v>
          </cell>
          <cell r="H139">
            <v>140.80000000000001</v>
          </cell>
          <cell r="I139">
            <v>145.5</v>
          </cell>
          <cell r="J139">
            <v>145.4</v>
          </cell>
          <cell r="K139">
            <v>2.7</v>
          </cell>
          <cell r="L139">
            <v>1.7</v>
          </cell>
          <cell r="M139">
            <v>2.4</v>
          </cell>
          <cell r="N139">
            <v>2.5</v>
          </cell>
          <cell r="O139">
            <v>2.5</v>
          </cell>
          <cell r="P139">
            <v>2.8</v>
          </cell>
          <cell r="Q139">
            <v>2.2000000000000002</v>
          </cell>
          <cell r="R139">
            <v>2.5</v>
          </cell>
          <cell r="S139">
            <v>2.2999999999999998</v>
          </cell>
          <cell r="T139">
            <v>0.5</v>
          </cell>
          <cell r="U139">
            <v>0.2</v>
          </cell>
          <cell r="V139">
            <v>0.3</v>
          </cell>
          <cell r="W139">
            <v>0.3</v>
          </cell>
          <cell r="X139">
            <v>0.7</v>
          </cell>
          <cell r="Y139">
            <v>0.5</v>
          </cell>
          <cell r="Z139">
            <v>0.9</v>
          </cell>
          <cell r="AA139">
            <v>0.5</v>
          </cell>
          <cell r="AB139">
            <v>0.4</v>
          </cell>
        </row>
        <row r="140">
          <cell r="A140">
            <v>38322</v>
          </cell>
          <cell r="B140">
            <v>147.30000000000001</v>
          </cell>
          <cell r="C140">
            <v>145.30000000000001</v>
          </cell>
          <cell r="D140">
            <v>148</v>
          </cell>
          <cell r="E140">
            <v>150</v>
          </cell>
          <cell r="F140">
            <v>143.30000000000001</v>
          </cell>
          <cell r="G140">
            <v>146.69999999999999</v>
          </cell>
          <cell r="H140">
            <v>141.1</v>
          </cell>
          <cell r="I140">
            <v>146.30000000000001</v>
          </cell>
          <cell r="J140">
            <v>146.5</v>
          </cell>
          <cell r="K140">
            <v>2.6</v>
          </cell>
          <cell r="L140">
            <v>2.2999999999999998</v>
          </cell>
          <cell r="M140">
            <v>2.6</v>
          </cell>
          <cell r="N140">
            <v>2.6</v>
          </cell>
          <cell r="O140">
            <v>2.9</v>
          </cell>
          <cell r="P140">
            <v>3.3</v>
          </cell>
          <cell r="Q140">
            <v>1.9</v>
          </cell>
          <cell r="R140">
            <v>2.4</v>
          </cell>
          <cell r="S140">
            <v>2.6</v>
          </cell>
          <cell r="T140">
            <v>0.8</v>
          </cell>
          <cell r="U140">
            <v>0.8</v>
          </cell>
          <cell r="V140">
            <v>0.8</v>
          </cell>
          <cell r="W140">
            <v>0.7</v>
          </cell>
          <cell r="X140">
            <v>0.9</v>
          </cell>
          <cell r="Y140">
            <v>1.2</v>
          </cell>
          <cell r="Z140">
            <v>0.2</v>
          </cell>
          <cell r="AA140">
            <v>0.5</v>
          </cell>
          <cell r="AB140">
            <v>0.8</v>
          </cell>
        </row>
        <row r="141">
          <cell r="A141">
            <v>38412</v>
          </cell>
          <cell r="B141">
            <v>148.19999999999999</v>
          </cell>
          <cell r="C141">
            <v>146.4</v>
          </cell>
          <cell r="D141">
            <v>149.19999999999999</v>
          </cell>
          <cell r="E141">
            <v>150.9</v>
          </cell>
          <cell r="F141">
            <v>144.4</v>
          </cell>
          <cell r="G141">
            <v>148</v>
          </cell>
          <cell r="H141">
            <v>141.9</v>
          </cell>
          <cell r="I141">
            <v>147</v>
          </cell>
          <cell r="J141">
            <v>147.5</v>
          </cell>
          <cell r="K141">
            <v>2.2000000000000002</v>
          </cell>
          <cell r="L141">
            <v>2</v>
          </cell>
          <cell r="M141">
            <v>2.6</v>
          </cell>
          <cell r="N141">
            <v>2.2000000000000002</v>
          </cell>
          <cell r="O141">
            <v>3.4</v>
          </cell>
          <cell r="P141">
            <v>3.5</v>
          </cell>
          <cell r="Q141">
            <v>2.1</v>
          </cell>
          <cell r="R141">
            <v>2.2000000000000002</v>
          </cell>
          <cell r="S141">
            <v>2.4</v>
          </cell>
          <cell r="T141">
            <v>0.6</v>
          </cell>
          <cell r="U141">
            <v>0.8</v>
          </cell>
          <cell r="V141">
            <v>0.8</v>
          </cell>
          <cell r="W141">
            <v>0.6</v>
          </cell>
          <cell r="X141">
            <v>0.8</v>
          </cell>
          <cell r="Y141">
            <v>0.9</v>
          </cell>
          <cell r="Z141">
            <v>0.6</v>
          </cell>
          <cell r="AA141">
            <v>0.5</v>
          </cell>
          <cell r="AB141">
            <v>0.7</v>
          </cell>
        </row>
        <row r="142">
          <cell r="A142">
            <v>38504</v>
          </cell>
          <cell r="B142">
            <v>149</v>
          </cell>
          <cell r="C142">
            <v>146.9</v>
          </cell>
          <cell r="D142">
            <v>150</v>
          </cell>
          <cell r="E142">
            <v>151.80000000000001</v>
          </cell>
          <cell r="F142">
            <v>146.30000000000001</v>
          </cell>
          <cell r="G142">
            <v>148.80000000000001</v>
          </cell>
          <cell r="H142">
            <v>143.19999999999999</v>
          </cell>
          <cell r="I142">
            <v>147.80000000000001</v>
          </cell>
          <cell r="J142">
            <v>148.4</v>
          </cell>
          <cell r="K142">
            <v>2.4</v>
          </cell>
          <cell r="L142">
            <v>2.1</v>
          </cell>
          <cell r="M142">
            <v>2.5</v>
          </cell>
          <cell r="N142">
            <v>2.2000000000000002</v>
          </cell>
          <cell r="O142">
            <v>3.8</v>
          </cell>
          <cell r="P142">
            <v>3.1</v>
          </cell>
          <cell r="Q142">
            <v>2.6</v>
          </cell>
          <cell r="R142">
            <v>2.1</v>
          </cell>
          <cell r="S142">
            <v>2.5</v>
          </cell>
          <cell r="T142">
            <v>0.5</v>
          </cell>
          <cell r="U142">
            <v>0.3</v>
          </cell>
          <cell r="V142">
            <v>0.5</v>
          </cell>
          <cell r="W142">
            <v>0.6</v>
          </cell>
          <cell r="X142">
            <v>1.3</v>
          </cell>
          <cell r="Y142">
            <v>0.5</v>
          </cell>
          <cell r="Z142">
            <v>0.9</v>
          </cell>
          <cell r="AA142">
            <v>0.5</v>
          </cell>
          <cell r="AB142">
            <v>0.6</v>
          </cell>
        </row>
        <row r="143">
          <cell r="A143">
            <v>38596</v>
          </cell>
          <cell r="B143">
            <v>150.5</v>
          </cell>
          <cell r="C143">
            <v>148.6</v>
          </cell>
          <cell r="D143">
            <v>150.9</v>
          </cell>
          <cell r="E143">
            <v>153.4</v>
          </cell>
          <cell r="F143">
            <v>147.80000000000001</v>
          </cell>
          <cell r="G143">
            <v>150.1</v>
          </cell>
          <cell r="H143">
            <v>144.69999999999999</v>
          </cell>
          <cell r="I143">
            <v>149.69999999999999</v>
          </cell>
          <cell r="J143">
            <v>149.80000000000001</v>
          </cell>
          <cell r="K143">
            <v>2.9</v>
          </cell>
          <cell r="L143">
            <v>3.1</v>
          </cell>
          <cell r="M143">
            <v>2.8</v>
          </cell>
          <cell r="N143">
            <v>3</v>
          </cell>
          <cell r="O143">
            <v>4.0999999999999996</v>
          </cell>
          <cell r="P143">
            <v>3.5</v>
          </cell>
          <cell r="Q143">
            <v>2.8</v>
          </cell>
          <cell r="R143">
            <v>2.9</v>
          </cell>
          <cell r="S143">
            <v>3</v>
          </cell>
          <cell r="T143">
            <v>1</v>
          </cell>
          <cell r="U143">
            <v>1.2</v>
          </cell>
          <cell r="V143">
            <v>0.6</v>
          </cell>
          <cell r="W143">
            <v>1.1000000000000001</v>
          </cell>
          <cell r="X143">
            <v>1</v>
          </cell>
          <cell r="Y143">
            <v>0.9</v>
          </cell>
          <cell r="Z143">
            <v>1</v>
          </cell>
          <cell r="AA143">
            <v>1.3</v>
          </cell>
          <cell r="AB143">
            <v>0.9</v>
          </cell>
        </row>
        <row r="144">
          <cell r="A144">
            <v>38687</v>
          </cell>
          <cell r="B144">
            <v>151</v>
          </cell>
          <cell r="C144">
            <v>149.19999999999999</v>
          </cell>
          <cell r="D144">
            <v>152.1</v>
          </cell>
          <cell r="E144">
            <v>154.1</v>
          </cell>
          <cell r="F144">
            <v>149</v>
          </cell>
          <cell r="G144">
            <v>151</v>
          </cell>
          <cell r="H144">
            <v>145.4</v>
          </cell>
          <cell r="I144">
            <v>150.9</v>
          </cell>
          <cell r="J144">
            <v>150.6</v>
          </cell>
          <cell r="K144">
            <v>2.5</v>
          </cell>
          <cell r="L144">
            <v>2.7</v>
          </cell>
          <cell r="M144">
            <v>2.8</v>
          </cell>
          <cell r="N144">
            <v>2.7</v>
          </cell>
          <cell r="O144">
            <v>4</v>
          </cell>
          <cell r="P144">
            <v>2.9</v>
          </cell>
          <cell r="Q144">
            <v>3</v>
          </cell>
          <cell r="R144">
            <v>3.1</v>
          </cell>
          <cell r="S144">
            <v>2.8</v>
          </cell>
          <cell r="T144">
            <v>0.3</v>
          </cell>
          <cell r="U144">
            <v>0.4</v>
          </cell>
          <cell r="V144">
            <v>0.8</v>
          </cell>
          <cell r="W144">
            <v>0.5</v>
          </cell>
          <cell r="X144">
            <v>0.8</v>
          </cell>
          <cell r="Y144">
            <v>0.6</v>
          </cell>
          <cell r="Z144">
            <v>0.5</v>
          </cell>
          <cell r="AA144">
            <v>0.8</v>
          </cell>
          <cell r="AB144">
            <v>0.5</v>
          </cell>
        </row>
        <row r="145">
          <cell r="A145">
            <v>38777</v>
          </cell>
          <cell r="B145">
            <v>152.19999999999999</v>
          </cell>
          <cell r="C145">
            <v>150.5</v>
          </cell>
          <cell r="D145">
            <v>153.5</v>
          </cell>
          <cell r="E145">
            <v>155.6</v>
          </cell>
          <cell r="F145">
            <v>150.5</v>
          </cell>
          <cell r="G145">
            <v>152.19999999999999</v>
          </cell>
          <cell r="H145">
            <v>146.69999999999999</v>
          </cell>
          <cell r="I145">
            <v>152.19999999999999</v>
          </cell>
          <cell r="J145">
            <v>151.9</v>
          </cell>
          <cell r="K145">
            <v>2.7</v>
          </cell>
          <cell r="L145">
            <v>2.8</v>
          </cell>
          <cell r="M145">
            <v>2.9</v>
          </cell>
          <cell r="N145">
            <v>3.1</v>
          </cell>
          <cell r="O145">
            <v>4.2</v>
          </cell>
          <cell r="P145">
            <v>2.8</v>
          </cell>
          <cell r="Q145">
            <v>3.4</v>
          </cell>
          <cell r="R145">
            <v>3.5</v>
          </cell>
          <cell r="S145">
            <v>3</v>
          </cell>
          <cell r="T145">
            <v>0.8</v>
          </cell>
          <cell r="U145">
            <v>0.9</v>
          </cell>
          <cell r="V145">
            <v>0.9</v>
          </cell>
          <cell r="W145">
            <v>1</v>
          </cell>
          <cell r="X145">
            <v>1</v>
          </cell>
          <cell r="Y145">
            <v>0.8</v>
          </cell>
          <cell r="Z145">
            <v>0.9</v>
          </cell>
          <cell r="AA145">
            <v>0.9</v>
          </cell>
          <cell r="AB145">
            <v>0.9</v>
          </cell>
        </row>
        <row r="146">
          <cell r="A146">
            <v>38869</v>
          </cell>
          <cell r="B146">
            <v>154.69999999999999</v>
          </cell>
          <cell r="C146">
            <v>152.6</v>
          </cell>
          <cell r="D146">
            <v>156.19999999999999</v>
          </cell>
          <cell r="E146">
            <v>157.6</v>
          </cell>
          <cell r="F146">
            <v>153.19999999999999</v>
          </cell>
          <cell r="G146">
            <v>154</v>
          </cell>
          <cell r="H146">
            <v>149.19999999999999</v>
          </cell>
          <cell r="I146">
            <v>154.9</v>
          </cell>
          <cell r="J146">
            <v>154.30000000000001</v>
          </cell>
          <cell r="K146">
            <v>3.8</v>
          </cell>
          <cell r="L146">
            <v>3.9</v>
          </cell>
          <cell r="M146">
            <v>4.0999999999999996</v>
          </cell>
          <cell r="N146">
            <v>3.8</v>
          </cell>
          <cell r="O146">
            <v>4.7</v>
          </cell>
          <cell r="P146">
            <v>3.5</v>
          </cell>
          <cell r="Q146">
            <v>4.2</v>
          </cell>
          <cell r="R146">
            <v>4.8</v>
          </cell>
          <cell r="S146">
            <v>4</v>
          </cell>
          <cell r="T146">
            <v>1.6</v>
          </cell>
          <cell r="U146">
            <v>1.4</v>
          </cell>
          <cell r="V146">
            <v>1.8</v>
          </cell>
          <cell r="W146">
            <v>1.3</v>
          </cell>
          <cell r="X146">
            <v>1.8</v>
          </cell>
          <cell r="Y146">
            <v>1.2</v>
          </cell>
          <cell r="Z146">
            <v>1.7</v>
          </cell>
          <cell r="AA146">
            <v>1.8</v>
          </cell>
          <cell r="AB146">
            <v>1.6</v>
          </cell>
        </row>
        <row r="147">
          <cell r="A147">
            <v>38961</v>
          </cell>
          <cell r="B147">
            <v>156.1</v>
          </cell>
          <cell r="C147">
            <v>153.69999999999999</v>
          </cell>
          <cell r="D147">
            <v>157.5</v>
          </cell>
          <cell r="E147">
            <v>159.30000000000001</v>
          </cell>
          <cell r="F147">
            <v>154.9</v>
          </cell>
          <cell r="G147">
            <v>155.1</v>
          </cell>
          <cell r="H147">
            <v>151.80000000000001</v>
          </cell>
          <cell r="I147">
            <v>156</v>
          </cell>
          <cell r="J147">
            <v>155.69999999999999</v>
          </cell>
          <cell r="K147">
            <v>3.7</v>
          </cell>
          <cell r="L147">
            <v>3.4</v>
          </cell>
          <cell r="M147">
            <v>4.4000000000000004</v>
          </cell>
          <cell r="N147">
            <v>3.8</v>
          </cell>
          <cell r="O147">
            <v>4.8</v>
          </cell>
          <cell r="P147">
            <v>3.3</v>
          </cell>
          <cell r="Q147">
            <v>4.9000000000000004</v>
          </cell>
          <cell r="R147">
            <v>4.2</v>
          </cell>
          <cell r="S147">
            <v>3.9</v>
          </cell>
          <cell r="T147">
            <v>0.9</v>
          </cell>
          <cell r="U147">
            <v>0.7</v>
          </cell>
          <cell r="V147">
            <v>0.8</v>
          </cell>
          <cell r="W147">
            <v>1.1000000000000001</v>
          </cell>
          <cell r="X147">
            <v>1.1000000000000001</v>
          </cell>
          <cell r="Y147">
            <v>0.7</v>
          </cell>
          <cell r="Z147">
            <v>1.7</v>
          </cell>
          <cell r="AA147">
            <v>0.7</v>
          </cell>
          <cell r="AB147">
            <v>0.9</v>
          </cell>
        </row>
        <row r="148">
          <cell r="A148">
            <v>39052</v>
          </cell>
          <cell r="B148">
            <v>155.80000000000001</v>
          </cell>
          <cell r="C148">
            <v>153.5</v>
          </cell>
          <cell r="D148">
            <v>157.30000000000001</v>
          </cell>
          <cell r="E148">
            <v>158.80000000000001</v>
          </cell>
          <cell r="F148">
            <v>155.5</v>
          </cell>
          <cell r="G148">
            <v>154.69999999999999</v>
          </cell>
          <cell r="H148">
            <v>152.6</v>
          </cell>
          <cell r="I148">
            <v>155.6</v>
          </cell>
          <cell r="J148">
            <v>155.5</v>
          </cell>
          <cell r="K148">
            <v>3.2</v>
          </cell>
          <cell r="L148">
            <v>2.9</v>
          </cell>
          <cell r="M148">
            <v>3.4</v>
          </cell>
          <cell r="N148">
            <v>3</v>
          </cell>
          <cell r="O148">
            <v>4.4000000000000004</v>
          </cell>
          <cell r="P148">
            <v>2.5</v>
          </cell>
          <cell r="Q148">
            <v>5</v>
          </cell>
          <cell r="R148">
            <v>3.1</v>
          </cell>
          <cell r="S148">
            <v>3.3</v>
          </cell>
          <cell r="T148">
            <v>-0.2</v>
          </cell>
          <cell r="U148">
            <v>-0.1</v>
          </cell>
          <cell r="V148">
            <v>-0.1</v>
          </cell>
          <cell r="W148">
            <v>-0.3</v>
          </cell>
          <cell r="X148">
            <v>0.4</v>
          </cell>
          <cell r="Y148">
            <v>-0.3</v>
          </cell>
          <cell r="Z148">
            <v>0.5</v>
          </cell>
          <cell r="AA148">
            <v>-0.3</v>
          </cell>
          <cell r="AB148">
            <v>-0.1</v>
          </cell>
        </row>
        <row r="149">
          <cell r="A149">
            <v>39142</v>
          </cell>
          <cell r="B149">
            <v>155.6</v>
          </cell>
          <cell r="C149">
            <v>153.80000000000001</v>
          </cell>
          <cell r="D149">
            <v>158</v>
          </cell>
          <cell r="E149">
            <v>158.4</v>
          </cell>
          <cell r="F149">
            <v>155.80000000000001</v>
          </cell>
          <cell r="G149">
            <v>155.4</v>
          </cell>
          <cell r="H149">
            <v>152.6</v>
          </cell>
          <cell r="I149">
            <v>155.9</v>
          </cell>
          <cell r="J149">
            <v>155.6</v>
          </cell>
          <cell r="K149">
            <v>2.2000000000000002</v>
          </cell>
          <cell r="L149">
            <v>2.2000000000000002</v>
          </cell>
          <cell r="M149">
            <v>2.9</v>
          </cell>
          <cell r="N149">
            <v>1.8</v>
          </cell>
          <cell r="O149">
            <v>3.5</v>
          </cell>
          <cell r="P149">
            <v>2.1</v>
          </cell>
          <cell r="Q149">
            <v>4</v>
          </cell>
          <cell r="R149">
            <v>2.4</v>
          </cell>
          <cell r="S149">
            <v>2.4</v>
          </cell>
          <cell r="T149">
            <v>-0.1</v>
          </cell>
          <cell r="U149">
            <v>0.2</v>
          </cell>
          <cell r="V149">
            <v>0.4</v>
          </cell>
          <cell r="W149">
            <v>-0.3</v>
          </cell>
          <cell r="X149">
            <v>0.2</v>
          </cell>
          <cell r="Y149">
            <v>0.5</v>
          </cell>
          <cell r="Z149">
            <v>0</v>
          </cell>
          <cell r="AA149">
            <v>0.2</v>
          </cell>
          <cell r="AB149">
            <v>0.1</v>
          </cell>
        </row>
        <row r="150">
          <cell r="A150">
            <v>39234</v>
          </cell>
          <cell r="B150">
            <v>157.4</v>
          </cell>
          <cell r="C150">
            <v>155.6</v>
          </cell>
          <cell r="D150">
            <v>160.19999999999999</v>
          </cell>
          <cell r="E150">
            <v>160.30000000000001</v>
          </cell>
          <cell r="F150">
            <v>158</v>
          </cell>
          <cell r="G150">
            <v>157.4</v>
          </cell>
          <cell r="H150">
            <v>154.69999999999999</v>
          </cell>
          <cell r="I150">
            <v>158</v>
          </cell>
          <cell r="J150">
            <v>157.5</v>
          </cell>
          <cell r="K150">
            <v>1.7</v>
          </cell>
          <cell r="L150">
            <v>2</v>
          </cell>
          <cell r="M150">
            <v>2.6</v>
          </cell>
          <cell r="N150">
            <v>1.7</v>
          </cell>
          <cell r="O150">
            <v>3.1</v>
          </cell>
          <cell r="P150">
            <v>2.2000000000000002</v>
          </cell>
          <cell r="Q150">
            <v>3.7</v>
          </cell>
          <cell r="R150">
            <v>2</v>
          </cell>
          <cell r="S150">
            <v>2.1</v>
          </cell>
          <cell r="T150">
            <v>1.2</v>
          </cell>
          <cell r="U150">
            <v>1.2</v>
          </cell>
          <cell r="V150">
            <v>1.4</v>
          </cell>
          <cell r="W150">
            <v>1.2</v>
          </cell>
          <cell r="X150">
            <v>1.4</v>
          </cell>
          <cell r="Y150">
            <v>1.3</v>
          </cell>
          <cell r="Z150">
            <v>1.4</v>
          </cell>
          <cell r="AA150">
            <v>1.3</v>
          </cell>
          <cell r="AB150">
            <v>1.2</v>
          </cell>
        </row>
        <row r="151">
          <cell r="A151">
            <v>39326</v>
          </cell>
          <cell r="B151">
            <v>158.1</v>
          </cell>
          <cell r="C151">
            <v>156.9</v>
          </cell>
          <cell r="D151">
            <v>161.69999999999999</v>
          </cell>
          <cell r="E151">
            <v>161.5</v>
          </cell>
          <cell r="F151">
            <v>158.9</v>
          </cell>
          <cell r="G151">
            <v>157.9</v>
          </cell>
          <cell r="H151">
            <v>156.6</v>
          </cell>
          <cell r="I151">
            <v>159.19999999999999</v>
          </cell>
          <cell r="J151">
            <v>158.6</v>
          </cell>
          <cell r="K151">
            <v>1.3</v>
          </cell>
          <cell r="L151">
            <v>2.1</v>
          </cell>
          <cell r="M151">
            <v>2.7</v>
          </cell>
          <cell r="N151">
            <v>1.4</v>
          </cell>
          <cell r="O151">
            <v>2.6</v>
          </cell>
          <cell r="P151">
            <v>1.8</v>
          </cell>
          <cell r="Q151">
            <v>3.2</v>
          </cell>
          <cell r="R151">
            <v>2.1</v>
          </cell>
          <cell r="S151">
            <v>1.9</v>
          </cell>
          <cell r="T151">
            <v>0.4</v>
          </cell>
          <cell r="U151">
            <v>0.8</v>
          </cell>
          <cell r="V151">
            <v>0.9</v>
          </cell>
          <cell r="W151">
            <v>0.7</v>
          </cell>
          <cell r="X151">
            <v>0.6</v>
          </cell>
          <cell r="Y151">
            <v>0.3</v>
          </cell>
          <cell r="Z151">
            <v>1.2</v>
          </cell>
          <cell r="AA151">
            <v>0.8</v>
          </cell>
          <cell r="AB151">
            <v>0.7</v>
          </cell>
        </row>
        <row r="152">
          <cell r="A152">
            <v>39417</v>
          </cell>
          <cell r="B152">
            <v>159.5</v>
          </cell>
          <cell r="C152">
            <v>158.5</v>
          </cell>
          <cell r="D152">
            <v>163.4</v>
          </cell>
          <cell r="E152">
            <v>163.1</v>
          </cell>
          <cell r="F152">
            <v>160.19999999999999</v>
          </cell>
          <cell r="G152">
            <v>159.19999999999999</v>
          </cell>
          <cell r="H152">
            <v>157.1</v>
          </cell>
          <cell r="I152">
            <v>160.80000000000001</v>
          </cell>
          <cell r="J152">
            <v>160.1</v>
          </cell>
          <cell r="K152">
            <v>2.4</v>
          </cell>
          <cell r="L152">
            <v>3.3</v>
          </cell>
          <cell r="M152">
            <v>3.9</v>
          </cell>
          <cell r="N152">
            <v>2.7</v>
          </cell>
          <cell r="O152">
            <v>3</v>
          </cell>
          <cell r="P152">
            <v>2.9</v>
          </cell>
          <cell r="Q152">
            <v>2.9</v>
          </cell>
          <cell r="R152">
            <v>3.3</v>
          </cell>
          <cell r="S152">
            <v>3</v>
          </cell>
          <cell r="T152">
            <v>0.9</v>
          </cell>
          <cell r="U152">
            <v>1</v>
          </cell>
          <cell r="V152">
            <v>1.1000000000000001</v>
          </cell>
          <cell r="W152">
            <v>1</v>
          </cell>
          <cell r="X152">
            <v>0.8</v>
          </cell>
          <cell r="Y152">
            <v>0.8</v>
          </cell>
          <cell r="Z152">
            <v>0.3</v>
          </cell>
          <cell r="AA152">
            <v>1</v>
          </cell>
          <cell r="AB152">
            <v>0.9</v>
          </cell>
        </row>
        <row r="153">
          <cell r="A153">
            <v>39508</v>
          </cell>
          <cell r="B153">
            <v>161.69999999999999</v>
          </cell>
          <cell r="C153">
            <v>160.6</v>
          </cell>
          <cell r="D153">
            <v>165.6</v>
          </cell>
          <cell r="E153">
            <v>165.5</v>
          </cell>
          <cell r="F153">
            <v>162.5</v>
          </cell>
          <cell r="G153">
            <v>161.30000000000001</v>
          </cell>
          <cell r="H153">
            <v>158.5</v>
          </cell>
          <cell r="I153">
            <v>163</v>
          </cell>
          <cell r="J153">
            <v>162.19999999999999</v>
          </cell>
          <cell r="K153">
            <v>3.9</v>
          </cell>
          <cell r="L153">
            <v>4.4000000000000004</v>
          </cell>
          <cell r="M153">
            <v>4.8</v>
          </cell>
          <cell r="N153">
            <v>4.5</v>
          </cell>
          <cell r="O153">
            <v>4.3</v>
          </cell>
          <cell r="P153">
            <v>3.8</v>
          </cell>
          <cell r="Q153">
            <v>3.9</v>
          </cell>
          <cell r="R153">
            <v>4.5999999999999996</v>
          </cell>
          <cell r="S153">
            <v>4.2</v>
          </cell>
          <cell r="T153">
            <v>1.4</v>
          </cell>
          <cell r="U153">
            <v>1.3</v>
          </cell>
          <cell r="V153">
            <v>1.3</v>
          </cell>
          <cell r="W153">
            <v>1.5</v>
          </cell>
          <cell r="X153">
            <v>1.4</v>
          </cell>
          <cell r="Y153">
            <v>1.3</v>
          </cell>
          <cell r="Z153">
            <v>0.9</v>
          </cell>
          <cell r="AA153">
            <v>1.4</v>
          </cell>
          <cell r="AB153">
            <v>1.3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2"/>
  <sheetViews>
    <sheetView workbookViewId="0">
      <selection activeCell="E25" sqref="E25"/>
    </sheetView>
  </sheetViews>
  <sheetFormatPr defaultColWidth="0" defaultRowHeight="12.75"/>
  <cols>
    <col min="1" max="1" width="15.7109375" customWidth="1"/>
    <col min="2" max="2" width="13.7109375" customWidth="1"/>
    <col min="3" max="3" width="13" customWidth="1"/>
    <col min="4" max="4" width="17.140625" customWidth="1"/>
  </cols>
  <sheetData>
    <row r="1" spans="1:5" ht="18">
      <c r="A1" s="2" t="s">
        <v>17</v>
      </c>
      <c r="B1" s="3"/>
      <c r="C1" s="3"/>
      <c r="D1" s="4"/>
    </row>
    <row r="2" spans="1:5" ht="8.25" customHeight="1">
      <c r="A2" s="5"/>
      <c r="B2" s="6"/>
      <c r="C2" s="7"/>
      <c r="D2" s="8"/>
      <c r="E2" s="7"/>
    </row>
    <row r="3" spans="1:5" ht="81" customHeight="1">
      <c r="A3" s="73" t="s">
        <v>18</v>
      </c>
      <c r="B3" s="72"/>
      <c r="C3" s="72"/>
      <c r="D3" s="74"/>
      <c r="E3" s="7"/>
    </row>
    <row r="4" spans="1:5" ht="82.5" customHeight="1">
      <c r="A4" s="75" t="s">
        <v>16</v>
      </c>
      <c r="B4" s="76"/>
      <c r="C4" s="76"/>
      <c r="D4" s="77"/>
      <c r="E4" s="7"/>
    </row>
    <row r="5" spans="1:5" ht="55.5" customHeight="1">
      <c r="A5" s="71" t="s">
        <v>15</v>
      </c>
      <c r="B5" s="72"/>
      <c r="C5" s="72"/>
      <c r="D5" s="72"/>
      <c r="E5" s="7"/>
    </row>
    <row r="6" spans="1:5" ht="7.5" customHeight="1" thickBot="1">
      <c r="A6" s="9"/>
      <c r="B6" s="10"/>
      <c r="C6" s="11"/>
      <c r="D6" s="12"/>
      <c r="E6" s="7"/>
    </row>
    <row r="7" spans="1:5">
      <c r="A7" s="13"/>
      <c r="B7" s="7"/>
      <c r="C7" s="7"/>
      <c r="D7" s="8"/>
      <c r="E7" s="7"/>
    </row>
    <row r="8" spans="1:5" ht="15.75">
      <c r="A8" s="14" t="s">
        <v>1</v>
      </c>
      <c r="B8" s="7"/>
      <c r="C8" s="7"/>
      <c r="D8" s="1">
        <v>500000</v>
      </c>
      <c r="E8" s="7"/>
    </row>
    <row r="9" spans="1:5" ht="12.75" customHeight="1">
      <c r="B9" s="7"/>
      <c r="C9" s="33" t="s">
        <v>19</v>
      </c>
      <c r="D9" s="8"/>
      <c r="E9" s="7"/>
    </row>
    <row r="10" spans="1:5">
      <c r="A10" s="5" t="s">
        <v>6</v>
      </c>
      <c r="B10" s="7"/>
      <c r="C10" s="7"/>
      <c r="D10" s="15">
        <f>VLOOKUP(D8,A18:C23,3)+(((VLOOKUP(D8,A18:D23,4))*(D8-(VLOOKUP(D8,A18:B23,1)))))</f>
        <v>375</v>
      </c>
      <c r="E10" s="7"/>
    </row>
    <row r="11" spans="1:5">
      <c r="A11" s="5" t="s">
        <v>7</v>
      </c>
      <c r="B11" s="7"/>
      <c r="C11" s="7"/>
      <c r="D11" s="16">
        <f>IF(D8&lt;=250000,0,((D8-250000)*0.0018))</f>
        <v>450</v>
      </c>
      <c r="E11" s="7"/>
    </row>
    <row r="12" spans="1:5">
      <c r="A12" s="17" t="s">
        <v>10</v>
      </c>
      <c r="B12" s="7"/>
      <c r="C12" s="34" t="s">
        <v>19</v>
      </c>
      <c r="D12" s="18">
        <f>SUM(D10:D11)</f>
        <v>825</v>
      </c>
      <c r="E12" s="7"/>
    </row>
    <row r="13" spans="1:5" ht="13.5" thickBot="1">
      <c r="A13" s="9"/>
      <c r="B13" s="11"/>
      <c r="C13" s="11"/>
      <c r="D13" s="12"/>
      <c r="E13" s="7"/>
    </row>
    <row r="14" spans="1:5" ht="9" customHeight="1" thickBot="1">
      <c r="A14" s="5"/>
      <c r="B14" s="7"/>
      <c r="C14" s="7"/>
      <c r="D14" s="8"/>
      <c r="E14" s="7"/>
    </row>
    <row r="15" spans="1:5" ht="6.75" customHeight="1">
      <c r="A15" s="19"/>
      <c r="B15" s="20"/>
      <c r="C15" s="20"/>
      <c r="D15" s="21"/>
      <c r="E15" s="7"/>
    </row>
    <row r="16" spans="1:5">
      <c r="A16" s="17" t="s">
        <v>21</v>
      </c>
      <c r="B16" s="7"/>
      <c r="C16" s="7"/>
      <c r="D16" s="8"/>
      <c r="E16" s="7"/>
    </row>
    <row r="17" spans="1:5">
      <c r="A17" s="17" t="s">
        <v>2</v>
      </c>
      <c r="B17" s="22" t="s">
        <v>3</v>
      </c>
      <c r="C17" s="22" t="s">
        <v>4</v>
      </c>
      <c r="D17" s="23" t="s">
        <v>5</v>
      </c>
      <c r="E17" s="7"/>
    </row>
    <row r="18" spans="1:5">
      <c r="A18" s="24">
        <v>0</v>
      </c>
      <c r="B18" s="25">
        <v>250000</v>
      </c>
      <c r="C18" s="26">
        <v>0</v>
      </c>
      <c r="D18" s="27">
        <v>0</v>
      </c>
      <c r="E18" s="7"/>
    </row>
    <row r="19" spans="1:5">
      <c r="A19" s="24">
        <v>250000</v>
      </c>
      <c r="B19" s="25">
        <v>875000</v>
      </c>
      <c r="C19" s="26">
        <v>0</v>
      </c>
      <c r="D19" s="27">
        <v>1.5E-3</v>
      </c>
      <c r="E19" s="7"/>
    </row>
    <row r="20" spans="1:5">
      <c r="A20" s="24">
        <v>875000</v>
      </c>
      <c r="B20" s="25">
        <v>2000000</v>
      </c>
      <c r="C20" s="26">
        <v>937.5</v>
      </c>
      <c r="D20" s="27">
        <v>7.4999999999999997E-3</v>
      </c>
      <c r="E20" s="7"/>
    </row>
    <row r="21" spans="1:5">
      <c r="A21" s="24">
        <v>2000000</v>
      </c>
      <c r="B21" s="25">
        <v>5000000</v>
      </c>
      <c r="C21" s="26">
        <v>9375</v>
      </c>
      <c r="D21" s="27">
        <v>1.2999999999999999E-2</v>
      </c>
      <c r="E21" s="7"/>
    </row>
    <row r="22" spans="1:5">
      <c r="A22" s="24">
        <v>5000000</v>
      </c>
      <c r="B22" s="25">
        <v>10000000</v>
      </c>
      <c r="C22" s="26">
        <v>48375</v>
      </c>
      <c r="D22" s="27">
        <v>1.55E-2</v>
      </c>
      <c r="E22" s="7"/>
    </row>
    <row r="23" spans="1:5" ht="13.5" thickBot="1">
      <c r="A23" s="28">
        <v>10000000</v>
      </c>
      <c r="B23" s="29"/>
      <c r="C23" s="30">
        <v>125875</v>
      </c>
      <c r="D23" s="31">
        <v>2.3E-2</v>
      </c>
      <c r="E23" s="7"/>
    </row>
    <row r="24" spans="1:5" ht="13.5" thickBot="1">
      <c r="A24" s="5"/>
      <c r="B24" s="7"/>
      <c r="C24" s="7"/>
      <c r="D24" s="8"/>
      <c r="E24" s="7"/>
    </row>
    <row r="25" spans="1:5">
      <c r="A25" s="32" t="s">
        <v>8</v>
      </c>
      <c r="B25" s="20"/>
      <c r="C25" s="20"/>
      <c r="D25" s="21"/>
      <c r="E25" s="7"/>
    </row>
    <row r="26" spans="1:5">
      <c r="A26" s="79" t="s">
        <v>20</v>
      </c>
      <c r="B26" s="80"/>
      <c r="C26" s="80"/>
      <c r="D26" s="81"/>
      <c r="E26" s="7"/>
    </row>
    <row r="27" spans="1:5" ht="13.5" thickBot="1">
      <c r="A27" s="82"/>
      <c r="B27" s="83"/>
      <c r="C27" s="83"/>
      <c r="D27" s="84"/>
      <c r="E27" s="7"/>
    </row>
    <row r="28" spans="1:5">
      <c r="A28" s="5"/>
      <c r="B28" s="7"/>
      <c r="C28" s="7"/>
      <c r="D28" s="8"/>
      <c r="E28" s="7"/>
    </row>
    <row r="29" spans="1:5">
      <c r="A29" s="5" t="s">
        <v>13</v>
      </c>
      <c r="B29" s="7"/>
      <c r="C29" s="7"/>
      <c r="D29" s="8"/>
      <c r="E29" s="7"/>
    </row>
    <row r="30" spans="1:5">
      <c r="A30" s="5"/>
      <c r="B30" s="7"/>
      <c r="C30" s="7"/>
      <c r="D30" s="8"/>
      <c r="E30" s="7"/>
    </row>
    <row r="31" spans="1:5" ht="45.75" customHeight="1">
      <c r="A31" s="78" t="s">
        <v>14</v>
      </c>
      <c r="B31" s="78"/>
      <c r="C31" s="78"/>
      <c r="D31" s="78"/>
      <c r="E31" s="78"/>
    </row>
    <row r="32" spans="1:5" ht="9" customHeight="1" thickBot="1">
      <c r="A32" s="9"/>
      <c r="B32" s="11"/>
      <c r="C32" s="11"/>
      <c r="D32" s="12"/>
      <c r="E32" s="7"/>
    </row>
  </sheetData>
  <sheetProtection password="CCCB" sheet="1" objects="1" scenarios="1"/>
  <mergeCells count="5">
    <mergeCell ref="A5:D5"/>
    <mergeCell ref="A3:D3"/>
    <mergeCell ref="A4:D4"/>
    <mergeCell ref="A31:E31"/>
    <mergeCell ref="A26:D27"/>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2"/>
  <sheetViews>
    <sheetView workbookViewId="0">
      <selection activeCell="D1" sqref="D1:XFD1048576"/>
    </sheetView>
  </sheetViews>
  <sheetFormatPr defaultColWidth="0" defaultRowHeight="12.75"/>
  <cols>
    <col min="1" max="1" width="15.7109375" customWidth="1"/>
    <col min="2" max="2" width="13.7109375" customWidth="1"/>
    <col min="3" max="3" width="13" customWidth="1"/>
    <col min="4" max="4" width="17.140625" customWidth="1"/>
  </cols>
  <sheetData>
    <row r="1" spans="1:5" ht="18">
      <c r="A1" s="2" t="s">
        <v>0</v>
      </c>
      <c r="B1" s="3"/>
      <c r="C1" s="3"/>
      <c r="D1" s="4"/>
    </row>
    <row r="2" spans="1:5" ht="8.25" customHeight="1">
      <c r="A2" s="5"/>
      <c r="B2" s="6"/>
      <c r="C2" s="7"/>
      <c r="D2" s="8"/>
      <c r="E2" s="7"/>
    </row>
    <row r="3" spans="1:5" ht="81" customHeight="1">
      <c r="A3" s="73" t="s">
        <v>11</v>
      </c>
      <c r="B3" s="72"/>
      <c r="C3" s="72"/>
      <c r="D3" s="74"/>
      <c r="E3" s="7"/>
    </row>
    <row r="4" spans="1:5" ht="82.5" customHeight="1">
      <c r="A4" s="75" t="s">
        <v>12</v>
      </c>
      <c r="B4" s="76"/>
      <c r="C4" s="76"/>
      <c r="D4" s="77"/>
      <c r="E4" s="7"/>
    </row>
    <row r="5" spans="1:5" ht="55.5" customHeight="1">
      <c r="A5" s="71" t="s">
        <v>15</v>
      </c>
      <c r="B5" s="72"/>
      <c r="C5" s="72"/>
      <c r="D5" s="72"/>
      <c r="E5" s="7"/>
    </row>
    <row r="6" spans="1:5" ht="7.5" customHeight="1" thickBot="1">
      <c r="A6" s="9"/>
      <c r="B6" s="10"/>
      <c r="C6" s="11"/>
      <c r="D6" s="12"/>
      <c r="E6" s="7"/>
    </row>
    <row r="7" spans="1:5">
      <c r="A7" s="13"/>
      <c r="B7" s="7"/>
      <c r="C7" s="7"/>
      <c r="D7" s="8"/>
      <c r="E7" s="7"/>
    </row>
    <row r="8" spans="1:5" ht="15.75">
      <c r="A8" s="14" t="s">
        <v>1</v>
      </c>
      <c r="B8" s="7"/>
      <c r="C8" s="7"/>
      <c r="D8" s="1">
        <v>500000</v>
      </c>
      <c r="E8" s="7"/>
    </row>
    <row r="9" spans="1:5" ht="14.25" customHeight="1">
      <c r="A9" s="5"/>
      <c r="B9" s="7"/>
      <c r="C9" s="34" t="s">
        <v>22</v>
      </c>
      <c r="D9" s="8"/>
      <c r="E9" s="7"/>
    </row>
    <row r="10" spans="1:5">
      <c r="A10" s="5" t="s">
        <v>6</v>
      </c>
      <c r="B10" s="7"/>
      <c r="C10" s="7"/>
      <c r="D10" s="15">
        <f>VLOOKUP(D8,A18:C23,3)+(((VLOOKUP(D8,A18:D23,4))*(D8-(VLOOKUP(D8,A18:B23,1)))))</f>
        <v>180</v>
      </c>
      <c r="E10" s="7"/>
    </row>
    <row r="11" spans="1:5">
      <c r="A11" s="5" t="s">
        <v>7</v>
      </c>
      <c r="B11" s="7"/>
      <c r="C11" s="7"/>
      <c r="D11" s="16">
        <f>IF(D8&lt;=300000,0,((D8-300000)*0.0014))</f>
        <v>280</v>
      </c>
      <c r="E11" s="7"/>
    </row>
    <row r="12" spans="1:5">
      <c r="A12" s="17" t="s">
        <v>10</v>
      </c>
      <c r="B12" s="7"/>
      <c r="C12" s="34" t="s">
        <v>22</v>
      </c>
      <c r="D12" s="18">
        <f>SUM(D10:D11)</f>
        <v>460</v>
      </c>
      <c r="E12" s="7"/>
    </row>
    <row r="13" spans="1:5" ht="13.5" thickBot="1">
      <c r="A13" s="9"/>
      <c r="B13" s="11"/>
      <c r="C13" s="11"/>
      <c r="D13" s="12"/>
      <c r="E13" s="7"/>
    </row>
    <row r="14" spans="1:5" ht="9" customHeight="1" thickBot="1">
      <c r="A14" s="5"/>
      <c r="B14" s="7"/>
      <c r="C14" s="7"/>
      <c r="D14" s="8"/>
      <c r="E14" s="7"/>
    </row>
    <row r="15" spans="1:5" ht="6.75" customHeight="1">
      <c r="A15" s="19"/>
      <c r="B15" s="20"/>
      <c r="C15" s="20"/>
      <c r="D15" s="21"/>
      <c r="E15" s="7"/>
    </row>
    <row r="16" spans="1:5">
      <c r="A16" s="17" t="s">
        <v>23</v>
      </c>
      <c r="B16" s="7"/>
      <c r="C16" s="7"/>
      <c r="D16" s="8"/>
      <c r="E16" s="7"/>
    </row>
    <row r="17" spans="1:5">
      <c r="A17" s="17" t="s">
        <v>2</v>
      </c>
      <c r="B17" s="22" t="s">
        <v>3</v>
      </c>
      <c r="C17" s="22" t="s">
        <v>4</v>
      </c>
      <c r="D17" s="23" t="s">
        <v>5</v>
      </c>
      <c r="E17" s="7"/>
    </row>
    <row r="18" spans="1:5">
      <c r="A18" s="24">
        <v>0</v>
      </c>
      <c r="B18" s="25">
        <v>300000</v>
      </c>
      <c r="C18" s="26">
        <v>0</v>
      </c>
      <c r="D18" s="27">
        <v>0</v>
      </c>
      <c r="E18" s="7"/>
    </row>
    <row r="19" spans="1:5">
      <c r="A19" s="24">
        <v>300000</v>
      </c>
      <c r="B19" s="25">
        <v>1000000</v>
      </c>
      <c r="C19" s="26">
        <v>0</v>
      </c>
      <c r="D19" s="27">
        <v>8.9999999999999998E-4</v>
      </c>
      <c r="E19" s="7"/>
    </row>
    <row r="20" spans="1:5">
      <c r="A20" s="24">
        <v>1000000</v>
      </c>
      <c r="B20" s="25">
        <v>2200000</v>
      </c>
      <c r="C20" s="26">
        <v>630</v>
      </c>
      <c r="D20" s="27">
        <v>4.7000000000000002E-3</v>
      </c>
      <c r="E20" s="7"/>
    </row>
    <row r="21" spans="1:5">
      <c r="A21" s="24">
        <v>2200000</v>
      </c>
      <c r="B21" s="25">
        <v>5500000</v>
      </c>
      <c r="C21" s="26">
        <v>6270</v>
      </c>
      <c r="D21" s="27">
        <v>1.2200000000000001E-2</v>
      </c>
      <c r="E21" s="7"/>
    </row>
    <row r="22" spans="1:5">
      <c r="A22" s="24">
        <v>5500000</v>
      </c>
      <c r="B22" s="25">
        <v>11000000</v>
      </c>
      <c r="C22" s="26">
        <v>46530</v>
      </c>
      <c r="D22" s="27">
        <v>1.46E-2</v>
      </c>
      <c r="E22" s="7"/>
    </row>
    <row r="23" spans="1:5" ht="13.5" thickBot="1">
      <c r="A23" s="28">
        <v>11000000</v>
      </c>
      <c r="B23" s="29"/>
      <c r="C23" s="30">
        <v>126830</v>
      </c>
      <c r="D23" s="31">
        <v>2.1600000000000001E-2</v>
      </c>
      <c r="E23" s="7"/>
    </row>
    <row r="24" spans="1:5" ht="13.5" thickBot="1">
      <c r="A24" s="5"/>
      <c r="B24" s="7"/>
      <c r="C24" s="7"/>
      <c r="D24" s="8"/>
      <c r="E24" s="7"/>
    </row>
    <row r="25" spans="1:5">
      <c r="A25" s="32" t="s">
        <v>8</v>
      </c>
      <c r="B25" s="20"/>
      <c r="C25" s="20"/>
      <c r="D25" s="21"/>
      <c r="E25" s="7"/>
    </row>
    <row r="26" spans="1:5">
      <c r="A26" s="79" t="s">
        <v>9</v>
      </c>
      <c r="B26" s="80"/>
      <c r="C26" s="80"/>
      <c r="D26" s="81"/>
      <c r="E26" s="7"/>
    </row>
    <row r="27" spans="1:5" ht="13.5" thickBot="1">
      <c r="A27" s="82"/>
      <c r="B27" s="83"/>
      <c r="C27" s="83"/>
      <c r="D27" s="84"/>
      <c r="E27" s="7"/>
    </row>
    <row r="28" spans="1:5">
      <c r="A28" s="5"/>
      <c r="B28" s="7"/>
      <c r="C28" s="7"/>
      <c r="D28" s="8"/>
      <c r="E28" s="7"/>
    </row>
    <row r="29" spans="1:5">
      <c r="A29" s="5" t="s">
        <v>13</v>
      </c>
      <c r="B29" s="7"/>
      <c r="C29" s="7"/>
      <c r="D29" s="8"/>
      <c r="E29" s="7"/>
    </row>
    <row r="30" spans="1:5">
      <c r="A30" s="5"/>
      <c r="B30" s="7"/>
      <c r="C30" s="7"/>
      <c r="D30" s="8"/>
      <c r="E30" s="7"/>
    </row>
    <row r="31" spans="1:5" ht="45.75" customHeight="1">
      <c r="A31" s="78" t="s">
        <v>14</v>
      </c>
      <c r="B31" s="78"/>
      <c r="C31" s="78"/>
      <c r="D31" s="78"/>
      <c r="E31" s="78"/>
    </row>
    <row r="32" spans="1:5" ht="9" customHeight="1" thickBot="1">
      <c r="A32" s="9"/>
      <c r="B32" s="11"/>
      <c r="C32" s="11"/>
      <c r="D32" s="12"/>
      <c r="E32" s="7"/>
    </row>
  </sheetData>
  <sheetProtection password="CCCB" sheet="1" objects="1" scenarios="1"/>
  <mergeCells count="5">
    <mergeCell ref="A5:D5"/>
    <mergeCell ref="A3:D3"/>
    <mergeCell ref="A4:D4"/>
    <mergeCell ref="A31:E31"/>
    <mergeCell ref="A26:D27"/>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32"/>
  <sheetViews>
    <sheetView workbookViewId="0">
      <selection activeCell="D9" sqref="D9"/>
    </sheetView>
  </sheetViews>
  <sheetFormatPr defaultRowHeight="12.75"/>
  <cols>
    <col min="1" max="6" width="16.5703125" customWidth="1"/>
  </cols>
  <sheetData>
    <row r="1" spans="1:5" ht="18">
      <c r="A1" s="36" t="s">
        <v>26</v>
      </c>
      <c r="B1" s="37"/>
      <c r="C1" s="37"/>
      <c r="D1" s="38"/>
    </row>
    <row r="2" spans="1:5" ht="18">
      <c r="A2" s="39"/>
      <c r="B2" s="40"/>
      <c r="C2" s="41"/>
      <c r="D2" s="42"/>
      <c r="E2" s="7"/>
    </row>
    <row r="3" spans="1:5" ht="59.25" customHeight="1">
      <c r="A3" s="85" t="s">
        <v>24</v>
      </c>
      <c r="B3" s="86"/>
      <c r="C3" s="86"/>
      <c r="D3" s="87"/>
      <c r="E3" s="7"/>
    </row>
    <row r="4" spans="1:5" ht="83.25" customHeight="1">
      <c r="A4" s="88" t="s">
        <v>25</v>
      </c>
      <c r="B4" s="89"/>
      <c r="C4" s="89"/>
      <c r="D4" s="90"/>
      <c r="E4" s="7"/>
    </row>
    <row r="5" spans="1:5" ht="74.25" customHeight="1">
      <c r="A5" s="91" t="s">
        <v>34</v>
      </c>
      <c r="B5" s="86"/>
      <c r="C5" s="86"/>
      <c r="D5" s="87"/>
      <c r="E5" s="7"/>
    </row>
    <row r="6" spans="1:5" ht="18.75" thickBot="1">
      <c r="A6" s="43"/>
      <c r="B6" s="44"/>
      <c r="C6" s="45"/>
      <c r="D6" s="46"/>
      <c r="E6" s="7"/>
    </row>
    <row r="7" spans="1:5">
      <c r="A7" s="47"/>
      <c r="B7" s="41"/>
      <c r="C7" s="41"/>
      <c r="D7" s="42"/>
      <c r="E7" s="7"/>
    </row>
    <row r="8" spans="1:5" ht="15.75">
      <c r="A8" s="48" t="s">
        <v>1</v>
      </c>
      <c r="B8" s="41"/>
      <c r="C8" s="41"/>
      <c r="D8" s="68">
        <v>7000000</v>
      </c>
      <c r="E8" s="7"/>
    </row>
    <row r="9" spans="1:5">
      <c r="A9" s="39"/>
      <c r="B9" s="41"/>
      <c r="C9" s="49" t="s">
        <v>27</v>
      </c>
      <c r="D9" s="42"/>
      <c r="E9" s="7"/>
    </row>
    <row r="10" spans="1:5">
      <c r="A10" s="39" t="s">
        <v>6</v>
      </c>
      <c r="B10" s="41"/>
      <c r="C10" s="41"/>
      <c r="D10" s="50">
        <f>VLOOKUP(D8,A18:C23,3)+(((VLOOKUP(D8,A18:D23,4))*(D8-(VLOOKUP(D8,A18:B23,1)))))</f>
        <v>76870</v>
      </c>
      <c r="E10" s="7"/>
    </row>
    <row r="11" spans="1:5">
      <c r="A11" s="39" t="s">
        <v>7</v>
      </c>
      <c r="B11" s="41"/>
      <c r="C11" s="41"/>
      <c r="D11" s="51">
        <f>IF(D8&lt;=300000,0,((D8-300000)*0.0014))</f>
        <v>9380</v>
      </c>
      <c r="E11" s="7"/>
    </row>
    <row r="12" spans="1:5">
      <c r="A12" s="52" t="s">
        <v>10</v>
      </c>
      <c r="B12" s="41"/>
      <c r="C12" s="49" t="s">
        <v>27</v>
      </c>
      <c r="D12" s="53">
        <f>SUM(D10:D11)</f>
        <v>86250</v>
      </c>
      <c r="E12" s="7"/>
    </row>
    <row r="13" spans="1:5" ht="13.5" thickBot="1">
      <c r="A13" s="43"/>
      <c r="B13" s="45"/>
      <c r="C13" s="45"/>
      <c r="D13" s="46"/>
      <c r="E13" s="7"/>
    </row>
    <row r="14" spans="1:5" ht="13.5" thickBot="1">
      <c r="A14" s="39"/>
      <c r="B14" s="41"/>
      <c r="C14" s="41"/>
      <c r="D14" s="42"/>
      <c r="E14" s="7"/>
    </row>
    <row r="15" spans="1:5">
      <c r="A15" s="54"/>
      <c r="B15" s="55"/>
      <c r="C15" s="55"/>
      <c r="D15" s="56"/>
      <c r="E15" s="7"/>
    </row>
    <row r="16" spans="1:5">
      <c r="A16" s="52" t="s">
        <v>28</v>
      </c>
      <c r="B16" s="41"/>
      <c r="C16" s="41"/>
      <c r="D16" s="42"/>
      <c r="E16" s="7"/>
    </row>
    <row r="17" spans="1:5">
      <c r="A17" s="52" t="s">
        <v>2</v>
      </c>
      <c r="B17" s="57" t="s">
        <v>3</v>
      </c>
      <c r="C17" s="57" t="s">
        <v>4</v>
      </c>
      <c r="D17" s="58" t="s">
        <v>5</v>
      </c>
      <c r="E17" s="7"/>
    </row>
    <row r="18" spans="1:5">
      <c r="A18" s="59">
        <v>0</v>
      </c>
      <c r="B18" s="60">
        <v>300000</v>
      </c>
      <c r="C18" s="61">
        <v>0</v>
      </c>
      <c r="D18" s="62">
        <v>0</v>
      </c>
      <c r="E18" s="7"/>
    </row>
    <row r="19" spans="1:5">
      <c r="A19" s="59">
        <v>300000</v>
      </c>
      <c r="B19" s="60">
        <v>1000000</v>
      </c>
      <c r="C19" s="61">
        <v>0</v>
      </c>
      <c r="D19" s="62">
        <v>1E-3</v>
      </c>
      <c r="E19" s="7"/>
    </row>
    <row r="20" spans="1:5">
      <c r="A20" s="59">
        <v>1000000</v>
      </c>
      <c r="B20" s="60">
        <v>2200000</v>
      </c>
      <c r="C20" s="61">
        <v>700</v>
      </c>
      <c r="D20" s="62">
        <v>5.3E-3</v>
      </c>
      <c r="E20" s="7"/>
    </row>
    <row r="21" spans="1:5">
      <c r="A21" s="59">
        <v>2200000</v>
      </c>
      <c r="B21" s="60">
        <v>5500000</v>
      </c>
      <c r="C21" s="61">
        <v>7060</v>
      </c>
      <c r="D21" s="62">
        <v>1.37E-2</v>
      </c>
      <c r="E21" s="7"/>
    </row>
    <row r="22" spans="1:5">
      <c r="A22" s="59">
        <v>5500000</v>
      </c>
      <c r="B22" s="60">
        <v>11000000</v>
      </c>
      <c r="C22" s="61">
        <v>52270</v>
      </c>
      <c r="D22" s="62">
        <v>1.6400000000000001E-2</v>
      </c>
      <c r="E22" s="7"/>
    </row>
    <row r="23" spans="1:5" ht="13.5" thickBot="1">
      <c r="A23" s="63">
        <v>11000000</v>
      </c>
      <c r="B23" s="64"/>
      <c r="C23" s="65">
        <v>142470</v>
      </c>
      <c r="D23" s="66">
        <v>2.4299999999999999E-2</v>
      </c>
      <c r="E23" s="7"/>
    </row>
    <row r="24" spans="1:5" ht="13.5" thickBot="1">
      <c r="A24" s="39"/>
      <c r="B24" s="41"/>
      <c r="C24" s="41"/>
      <c r="D24" s="42"/>
      <c r="E24" s="7"/>
    </row>
    <row r="25" spans="1:5">
      <c r="A25" s="67" t="s">
        <v>8</v>
      </c>
      <c r="B25" s="55"/>
      <c r="C25" s="55"/>
      <c r="D25" s="56"/>
      <c r="E25" s="7"/>
    </row>
    <row r="26" spans="1:5">
      <c r="A26" s="92" t="s">
        <v>9</v>
      </c>
      <c r="B26" s="93"/>
      <c r="C26" s="93"/>
      <c r="D26" s="94"/>
      <c r="E26" s="7"/>
    </row>
    <row r="27" spans="1:5" ht="13.5" thickBot="1">
      <c r="A27" s="95"/>
      <c r="B27" s="96"/>
      <c r="C27" s="96"/>
      <c r="D27" s="97"/>
      <c r="E27" s="7"/>
    </row>
    <row r="28" spans="1:5">
      <c r="A28" s="54"/>
      <c r="B28" s="55"/>
      <c r="C28" s="55"/>
      <c r="D28" s="56"/>
      <c r="E28" s="7"/>
    </row>
    <row r="29" spans="1:5">
      <c r="A29" s="39" t="s">
        <v>13</v>
      </c>
      <c r="B29" s="41"/>
      <c r="C29" s="41"/>
      <c r="D29" s="42"/>
      <c r="E29" s="7"/>
    </row>
    <row r="30" spans="1:5">
      <c r="A30" s="39"/>
      <c r="B30" s="41"/>
      <c r="C30" s="41"/>
      <c r="D30" s="42"/>
      <c r="E30" s="7"/>
    </row>
    <row r="31" spans="1:5" ht="50.25" customHeight="1">
      <c r="A31" s="98" t="s">
        <v>14</v>
      </c>
      <c r="B31" s="99"/>
      <c r="C31" s="99"/>
      <c r="D31" s="100"/>
      <c r="E31" s="35"/>
    </row>
    <row r="32" spans="1:5" ht="13.5" thickBot="1">
      <c r="A32" s="43"/>
      <c r="B32" s="45"/>
      <c r="C32" s="45"/>
      <c r="D32" s="46"/>
      <c r="E32" s="7"/>
    </row>
  </sheetData>
  <sheetProtection password="CCD1" sheet="1"/>
  <mergeCells count="5">
    <mergeCell ref="A3:D3"/>
    <mergeCell ref="A4:D4"/>
    <mergeCell ref="A5:D5"/>
    <mergeCell ref="A26:D27"/>
    <mergeCell ref="A31:D3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32"/>
  <sheetViews>
    <sheetView workbookViewId="0">
      <selection activeCell="D8" sqref="D8"/>
    </sheetView>
  </sheetViews>
  <sheetFormatPr defaultRowHeight="12.75"/>
  <cols>
    <col min="1" max="6" width="16.5703125" style="69" customWidth="1"/>
    <col min="7" max="16384" width="9.140625" style="69"/>
  </cols>
  <sheetData>
    <row r="1" spans="1:5" ht="18">
      <c r="A1" s="36" t="s">
        <v>29</v>
      </c>
      <c r="B1" s="37"/>
      <c r="C1" s="37"/>
      <c r="D1" s="38"/>
    </row>
    <row r="2" spans="1:5" ht="18">
      <c r="A2" s="39"/>
      <c r="B2" s="40"/>
      <c r="C2" s="41"/>
      <c r="D2" s="42"/>
      <c r="E2" s="41"/>
    </row>
    <row r="3" spans="1:5" ht="48.75" customHeight="1">
      <c r="A3" s="85" t="s">
        <v>24</v>
      </c>
      <c r="B3" s="86"/>
      <c r="C3" s="86"/>
      <c r="D3" s="87"/>
      <c r="E3" s="41"/>
    </row>
    <row r="4" spans="1:5" ht="83.25" customHeight="1">
      <c r="A4" s="88" t="s">
        <v>25</v>
      </c>
      <c r="B4" s="89"/>
      <c r="C4" s="89"/>
      <c r="D4" s="90"/>
      <c r="E4" s="41"/>
    </row>
    <row r="5" spans="1:5" ht="74.25" customHeight="1">
      <c r="A5" s="91" t="s">
        <v>36</v>
      </c>
      <c r="B5" s="86"/>
      <c r="C5" s="86"/>
      <c r="D5" s="87"/>
      <c r="E5" s="41"/>
    </row>
    <row r="6" spans="1:5" ht="18.75" thickBot="1">
      <c r="A6" s="43"/>
      <c r="B6" s="44"/>
      <c r="C6" s="45"/>
      <c r="D6" s="46"/>
      <c r="E6" s="41"/>
    </row>
    <row r="7" spans="1:5">
      <c r="A7" s="47"/>
      <c r="B7" s="41"/>
      <c r="C7" s="41"/>
      <c r="D7" s="42"/>
      <c r="E7" s="41"/>
    </row>
    <row r="8" spans="1:5" ht="15.75">
      <c r="A8" s="48" t="s">
        <v>1</v>
      </c>
      <c r="B8" s="41"/>
      <c r="C8" s="41"/>
      <c r="D8" s="68">
        <v>720000</v>
      </c>
      <c r="E8" s="41"/>
    </row>
    <row r="9" spans="1:5">
      <c r="A9" s="39"/>
      <c r="B9" s="41"/>
      <c r="C9" s="49" t="s">
        <v>30</v>
      </c>
      <c r="D9" s="42"/>
      <c r="E9" s="41"/>
    </row>
    <row r="10" spans="1:5">
      <c r="A10" s="39" t="s">
        <v>6</v>
      </c>
      <c r="B10" s="41"/>
      <c r="C10" s="41"/>
      <c r="D10" s="50">
        <f>VLOOKUP(D8,A18:C23,3)+(((VLOOKUP(D8,A18:D23,4))*(D8-(VLOOKUP(D8,A18:B23,1)))))</f>
        <v>462</v>
      </c>
      <c r="E10" s="41"/>
    </row>
    <row r="11" spans="1:5">
      <c r="A11" s="39" t="s">
        <v>7</v>
      </c>
      <c r="B11" s="41"/>
      <c r="C11" s="41"/>
      <c r="D11" s="51">
        <f>IF(D8&lt;=300000,0,((D8-300000)*0.0014))</f>
        <v>588</v>
      </c>
      <c r="E11" s="41"/>
    </row>
    <row r="12" spans="1:5">
      <c r="A12" s="52" t="s">
        <v>10</v>
      </c>
      <c r="B12" s="41"/>
      <c r="C12" s="49" t="s">
        <v>30</v>
      </c>
      <c r="D12" s="53">
        <f>SUM(D10:D11)</f>
        <v>1050</v>
      </c>
      <c r="E12" s="41"/>
    </row>
    <row r="13" spans="1:5" ht="13.5" thickBot="1">
      <c r="A13" s="43"/>
      <c r="B13" s="45"/>
      <c r="C13" s="45"/>
      <c r="D13" s="46"/>
      <c r="E13" s="41"/>
    </row>
    <row r="14" spans="1:5" ht="13.5" thickBot="1">
      <c r="A14" s="39"/>
      <c r="B14" s="41"/>
      <c r="C14" s="41"/>
      <c r="D14" s="42"/>
      <c r="E14" s="41"/>
    </row>
    <row r="15" spans="1:5">
      <c r="A15" s="54"/>
      <c r="B15" s="55"/>
      <c r="C15" s="55"/>
      <c r="D15" s="56"/>
      <c r="E15" s="41"/>
    </row>
    <row r="16" spans="1:5">
      <c r="A16" s="52" t="s">
        <v>28</v>
      </c>
      <c r="B16" s="41"/>
      <c r="C16" s="41"/>
      <c r="D16" s="42"/>
      <c r="E16" s="41"/>
    </row>
    <row r="17" spans="1:5">
      <c r="A17" s="52" t="s">
        <v>2</v>
      </c>
      <c r="B17" s="57" t="s">
        <v>3</v>
      </c>
      <c r="C17" s="57" t="s">
        <v>4</v>
      </c>
      <c r="D17" s="58" t="s">
        <v>5</v>
      </c>
      <c r="E17" s="41"/>
    </row>
    <row r="18" spans="1:5">
      <c r="A18" s="59">
        <v>0</v>
      </c>
      <c r="B18" s="60">
        <v>300000</v>
      </c>
      <c r="C18" s="61">
        <v>0</v>
      </c>
      <c r="D18" s="62">
        <v>0</v>
      </c>
      <c r="E18" s="41"/>
    </row>
    <row r="19" spans="1:5">
      <c r="A19" s="59">
        <v>300000</v>
      </c>
      <c r="B19" s="60">
        <v>1000000</v>
      </c>
      <c r="C19" s="61">
        <v>0</v>
      </c>
      <c r="D19" s="62">
        <v>1.1000000000000001E-3</v>
      </c>
      <c r="E19" s="41"/>
    </row>
    <row r="20" spans="1:5">
      <c r="A20" s="59">
        <v>1000000</v>
      </c>
      <c r="B20" s="60">
        <v>2200000</v>
      </c>
      <c r="C20" s="61">
        <v>770</v>
      </c>
      <c r="D20" s="62">
        <v>5.7999999999999996E-3</v>
      </c>
      <c r="E20" s="41"/>
    </row>
    <row r="21" spans="1:5">
      <c r="A21" s="59">
        <v>2200000</v>
      </c>
      <c r="B21" s="60">
        <v>5500000</v>
      </c>
      <c r="C21" s="61">
        <v>7730</v>
      </c>
      <c r="D21" s="62">
        <v>1.5100000000000001E-2</v>
      </c>
      <c r="E21" s="41"/>
    </row>
    <row r="22" spans="1:5">
      <c r="A22" s="59">
        <v>5500000</v>
      </c>
      <c r="B22" s="60">
        <v>11000000</v>
      </c>
      <c r="C22" s="61">
        <v>57560</v>
      </c>
      <c r="D22" s="62">
        <v>1.7999999999999999E-2</v>
      </c>
      <c r="E22" s="41"/>
    </row>
    <row r="23" spans="1:5" ht="13.5" thickBot="1">
      <c r="A23" s="63">
        <v>11000000</v>
      </c>
      <c r="B23" s="64"/>
      <c r="C23" s="65">
        <v>156560</v>
      </c>
      <c r="D23" s="66">
        <v>2.6700000000000002E-2</v>
      </c>
      <c r="E23" s="41"/>
    </row>
    <row r="24" spans="1:5" ht="13.5" thickBot="1">
      <c r="A24" s="39"/>
      <c r="B24" s="41"/>
      <c r="C24" s="41"/>
      <c r="D24" s="42"/>
      <c r="E24" s="41"/>
    </row>
    <row r="25" spans="1:5">
      <c r="A25" s="67" t="s">
        <v>8</v>
      </c>
      <c r="B25" s="55"/>
      <c r="C25" s="55"/>
      <c r="D25" s="56"/>
      <c r="E25" s="41"/>
    </row>
    <row r="26" spans="1:5">
      <c r="A26" s="92" t="s">
        <v>9</v>
      </c>
      <c r="B26" s="93"/>
      <c r="C26" s="93"/>
      <c r="D26" s="94"/>
      <c r="E26" s="41"/>
    </row>
    <row r="27" spans="1:5" ht="13.5" thickBot="1">
      <c r="A27" s="95"/>
      <c r="B27" s="96"/>
      <c r="C27" s="96"/>
      <c r="D27" s="97"/>
      <c r="E27" s="41"/>
    </row>
    <row r="28" spans="1:5">
      <c r="A28" s="39"/>
      <c r="B28" s="41"/>
      <c r="C28" s="41"/>
      <c r="D28" s="42"/>
      <c r="E28" s="41"/>
    </row>
    <row r="29" spans="1:5">
      <c r="A29" s="39" t="s">
        <v>13</v>
      </c>
      <c r="B29" s="41"/>
      <c r="C29" s="41"/>
      <c r="D29" s="42"/>
      <c r="E29" s="41"/>
    </row>
    <row r="30" spans="1:5">
      <c r="A30" s="39"/>
      <c r="B30" s="41"/>
      <c r="C30" s="41"/>
      <c r="D30" s="42"/>
      <c r="E30" s="41"/>
    </row>
    <row r="31" spans="1:5" ht="50.25" customHeight="1">
      <c r="A31" s="101" t="s">
        <v>14</v>
      </c>
      <c r="B31" s="102"/>
      <c r="C31" s="102"/>
      <c r="D31" s="103"/>
      <c r="E31" s="70"/>
    </row>
    <row r="32" spans="1:5" ht="13.5" thickBot="1">
      <c r="A32" s="43"/>
      <c r="B32" s="45"/>
      <c r="C32" s="45"/>
      <c r="D32" s="46"/>
      <c r="E32" s="41"/>
    </row>
  </sheetData>
  <sheetProtection algorithmName="SHA-512" hashValue="zT7/8dJDIfQyo6eA3XEpKLIAbPWbWNmo0EXxY9YsrwExBDrNpobCMLF83h+y6aa0H+Hn7tvyaSNmhmlW6Fqw3Q==" saltValue="vx1AiRGVJ6koDWn6br03PA==" spinCount="100000" sheet="1" selectLockedCells="1"/>
  <mergeCells count="5">
    <mergeCell ref="A3:D3"/>
    <mergeCell ref="A4:D4"/>
    <mergeCell ref="A5:D5"/>
    <mergeCell ref="A26:D27"/>
    <mergeCell ref="A31:D3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33"/>
  <sheetViews>
    <sheetView workbookViewId="0">
      <selection activeCell="D8" sqref="D8"/>
    </sheetView>
  </sheetViews>
  <sheetFormatPr defaultRowHeight="12.75"/>
  <cols>
    <col min="1" max="6" width="16.5703125" customWidth="1"/>
  </cols>
  <sheetData>
    <row r="1" spans="1:5" ht="18">
      <c r="A1" s="36" t="s">
        <v>32</v>
      </c>
      <c r="B1" s="37"/>
      <c r="C1" s="37"/>
      <c r="D1" s="38"/>
    </row>
    <row r="2" spans="1:5" ht="18">
      <c r="A2" s="39"/>
      <c r="B2" s="40"/>
      <c r="C2" s="41"/>
      <c r="D2" s="42"/>
      <c r="E2" s="7"/>
    </row>
    <row r="3" spans="1:5" ht="72.75" customHeight="1">
      <c r="A3" s="85" t="s">
        <v>24</v>
      </c>
      <c r="B3" s="86"/>
      <c r="C3" s="86"/>
      <c r="D3" s="87"/>
      <c r="E3" s="7"/>
    </row>
    <row r="4" spans="1:5" ht="83.25" customHeight="1">
      <c r="A4" s="88" t="s">
        <v>25</v>
      </c>
      <c r="B4" s="89"/>
      <c r="C4" s="89"/>
      <c r="D4" s="90"/>
      <c r="E4" s="7"/>
    </row>
    <row r="5" spans="1:5" ht="74.25" customHeight="1">
      <c r="A5" s="91" t="s">
        <v>35</v>
      </c>
      <c r="B5" s="86"/>
      <c r="C5" s="86"/>
      <c r="D5" s="87"/>
      <c r="E5" s="7"/>
    </row>
    <row r="6" spans="1:5" ht="18.75" thickBot="1">
      <c r="A6" s="43"/>
      <c r="B6" s="44"/>
      <c r="C6" s="45"/>
      <c r="D6" s="46"/>
      <c r="E6" s="7"/>
    </row>
    <row r="7" spans="1:5">
      <c r="A7" s="47"/>
      <c r="B7" s="41"/>
      <c r="C7" s="41"/>
      <c r="D7" s="42"/>
      <c r="E7" s="7"/>
    </row>
    <row r="8" spans="1:5" ht="15.75">
      <c r="A8" s="48" t="s">
        <v>1</v>
      </c>
      <c r="B8" s="41"/>
      <c r="C8" s="41"/>
      <c r="D8" s="68">
        <v>7000000</v>
      </c>
      <c r="E8" s="7"/>
    </row>
    <row r="9" spans="1:5">
      <c r="A9" s="39"/>
      <c r="B9" s="41"/>
      <c r="C9" s="49" t="s">
        <v>31</v>
      </c>
      <c r="D9" s="42"/>
      <c r="E9" s="7"/>
    </row>
    <row r="10" spans="1:5">
      <c r="A10" s="39" t="s">
        <v>6</v>
      </c>
      <c r="B10" s="41"/>
      <c r="C10" s="41"/>
      <c r="D10" s="50">
        <f>VLOOKUP(D8,A18:C24,3)+(((VLOOKUP(D8,A18:D24,4))*(D8-(VLOOKUP(D8,A18:B24,1)))))</f>
        <v>106550</v>
      </c>
      <c r="E10" s="7"/>
    </row>
    <row r="11" spans="1:5">
      <c r="A11" s="39" t="s">
        <v>7</v>
      </c>
      <c r="B11" s="41"/>
      <c r="C11" s="41"/>
      <c r="D11" s="51">
        <f>IF(D8&lt;=300000,0,((D8-300000)*0.0014))</f>
        <v>9380</v>
      </c>
      <c r="E11" s="7"/>
    </row>
    <row r="12" spans="1:5">
      <c r="A12" s="52" t="s">
        <v>10</v>
      </c>
      <c r="B12" s="41"/>
      <c r="C12" s="49" t="s">
        <v>31</v>
      </c>
      <c r="D12" s="53">
        <f>SUM(D10:D11)</f>
        <v>115930</v>
      </c>
      <c r="E12" s="7"/>
    </row>
    <row r="13" spans="1:5" ht="13.5" thickBot="1">
      <c r="A13" s="43"/>
      <c r="B13" s="45"/>
      <c r="C13" s="45"/>
      <c r="D13" s="46"/>
      <c r="E13" s="7"/>
    </row>
    <row r="14" spans="1:5" ht="13.5" thickBot="1">
      <c r="A14" s="39"/>
      <c r="B14" s="41"/>
      <c r="C14" s="41"/>
      <c r="D14" s="42"/>
      <c r="E14" s="7"/>
    </row>
    <row r="15" spans="1:5">
      <c r="A15" s="54"/>
      <c r="B15" s="55"/>
      <c r="C15" s="55"/>
      <c r="D15" s="56"/>
      <c r="E15" s="7"/>
    </row>
    <row r="16" spans="1:5">
      <c r="A16" s="52" t="s">
        <v>33</v>
      </c>
      <c r="B16" s="41"/>
      <c r="C16" s="41"/>
      <c r="D16" s="42"/>
      <c r="E16" s="7"/>
    </row>
    <row r="17" spans="1:5">
      <c r="A17" s="52" t="s">
        <v>2</v>
      </c>
      <c r="B17" s="57" t="s">
        <v>3</v>
      </c>
      <c r="C17" s="57" t="s">
        <v>4</v>
      </c>
      <c r="D17" s="58" t="s">
        <v>5</v>
      </c>
      <c r="E17" s="7"/>
    </row>
    <row r="18" spans="1:5">
      <c r="A18" s="59">
        <v>0</v>
      </c>
      <c r="B18" s="60">
        <v>300000</v>
      </c>
      <c r="C18" s="61">
        <v>0</v>
      </c>
      <c r="D18" s="62">
        <v>0</v>
      </c>
      <c r="E18" s="7"/>
    </row>
    <row r="19" spans="1:5">
      <c r="A19" s="59">
        <v>300000</v>
      </c>
      <c r="B19" s="60">
        <v>420000</v>
      </c>
      <c r="C19" s="61">
        <v>300</v>
      </c>
      <c r="D19" s="62">
        <v>0</v>
      </c>
      <c r="E19" s="7"/>
    </row>
    <row r="20" spans="1:5">
      <c r="A20" s="59">
        <v>420000</v>
      </c>
      <c r="B20" s="60">
        <v>1000000</v>
      </c>
      <c r="C20" s="61">
        <v>300</v>
      </c>
      <c r="D20" s="62">
        <v>2.5000000000000001E-3</v>
      </c>
      <c r="E20" s="7"/>
    </row>
    <row r="21" spans="1:5">
      <c r="A21" s="59">
        <v>1000000</v>
      </c>
      <c r="B21" s="60">
        <v>1800000</v>
      </c>
      <c r="C21" s="61">
        <v>1750</v>
      </c>
      <c r="D21" s="62">
        <v>8.9999999999999993E-3</v>
      </c>
      <c r="E21" s="7"/>
    </row>
    <row r="22" spans="1:5">
      <c r="A22" s="59">
        <v>1800000</v>
      </c>
      <c r="B22" s="60">
        <v>5000000</v>
      </c>
      <c r="C22" s="61">
        <v>8950</v>
      </c>
      <c r="D22" s="62">
        <v>1.7999999999999999E-2</v>
      </c>
      <c r="E22" s="7"/>
    </row>
    <row r="23" spans="1:5">
      <c r="A23" s="59">
        <v>5000000</v>
      </c>
      <c r="B23" s="60">
        <v>11000000</v>
      </c>
      <c r="C23" s="61">
        <v>66550</v>
      </c>
      <c r="D23" s="62">
        <v>0.02</v>
      </c>
      <c r="E23" s="7"/>
    </row>
    <row r="24" spans="1:5" ht="13.5" thickBot="1">
      <c r="A24" s="63">
        <v>11000000</v>
      </c>
      <c r="B24" s="64"/>
      <c r="C24" s="65">
        <v>186550</v>
      </c>
      <c r="D24" s="66">
        <v>2.6700000000000002E-2</v>
      </c>
      <c r="E24" s="7"/>
    </row>
    <row r="25" spans="1:5" ht="13.5" thickBot="1">
      <c r="A25" s="39"/>
      <c r="B25" s="41"/>
      <c r="C25" s="41"/>
      <c r="D25" s="42"/>
      <c r="E25" s="7"/>
    </row>
    <row r="26" spans="1:5">
      <c r="A26" s="67" t="s">
        <v>8</v>
      </c>
      <c r="B26" s="55"/>
      <c r="C26" s="55"/>
      <c r="D26" s="56"/>
      <c r="E26" s="7"/>
    </row>
    <row r="27" spans="1:5">
      <c r="A27" s="92" t="s">
        <v>9</v>
      </c>
      <c r="B27" s="93"/>
      <c r="C27" s="93"/>
      <c r="D27" s="94"/>
      <c r="E27" s="7"/>
    </row>
    <row r="28" spans="1:5" ht="13.5" thickBot="1">
      <c r="A28" s="95"/>
      <c r="B28" s="96"/>
      <c r="C28" s="96"/>
      <c r="D28" s="97"/>
      <c r="E28" s="7"/>
    </row>
    <row r="29" spans="1:5">
      <c r="A29" s="39"/>
      <c r="B29" s="41"/>
      <c r="C29" s="41"/>
      <c r="D29" s="42"/>
      <c r="E29" s="7"/>
    </row>
    <row r="30" spans="1:5">
      <c r="A30" s="39" t="s">
        <v>13</v>
      </c>
      <c r="B30" s="41"/>
      <c r="C30" s="41"/>
      <c r="D30" s="42"/>
      <c r="E30" s="7"/>
    </row>
    <row r="31" spans="1:5">
      <c r="A31" s="39"/>
      <c r="B31" s="41"/>
      <c r="C31" s="41"/>
      <c r="D31" s="42"/>
      <c r="E31" s="7"/>
    </row>
    <row r="32" spans="1:5" ht="50.25" customHeight="1">
      <c r="A32" s="101" t="s">
        <v>14</v>
      </c>
      <c r="B32" s="102"/>
      <c r="C32" s="102"/>
      <c r="D32" s="103"/>
      <c r="E32" s="35"/>
    </row>
    <row r="33" spans="1:5" ht="13.5" thickBot="1">
      <c r="A33" s="43"/>
      <c r="B33" s="45"/>
      <c r="C33" s="45"/>
      <c r="D33" s="46"/>
      <c r="E33" s="7"/>
    </row>
  </sheetData>
  <sheetProtection algorithmName="SHA-512" hashValue="sLy0echPSZTvUegUAum3QfGf2DQnJoI8KJa7xndPgmcIM2X03lmZ8NAo70td2K2rSsX9onb0lOHIjNE6OrLEnA==" saltValue="zHfD/ZM+/A6VV7PrD4bjRg==" spinCount="100000" sheet="1" objects="1" scenarios="1" selectLockedCells="1"/>
  <mergeCells count="5">
    <mergeCell ref="A3:D3"/>
    <mergeCell ref="A4:D4"/>
    <mergeCell ref="A5:D5"/>
    <mergeCell ref="A27:D28"/>
    <mergeCell ref="A32:D3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A856C-F3DA-4905-AC71-DCE125F071B5}">
  <sheetPr codeName="Sheet6"/>
  <dimension ref="A1:E33"/>
  <sheetViews>
    <sheetView tabSelected="1" zoomScaleNormal="100" workbookViewId="0">
      <selection activeCell="D8" sqref="D8"/>
    </sheetView>
  </sheetViews>
  <sheetFormatPr defaultRowHeight="12.75"/>
  <cols>
    <col min="1" max="4" width="17.7109375" customWidth="1"/>
    <col min="5" max="6" width="16.5703125" customWidth="1"/>
  </cols>
  <sheetData>
    <row r="1" spans="1:5" ht="18">
      <c r="A1" s="36" t="s">
        <v>38</v>
      </c>
      <c r="B1" s="37"/>
      <c r="C1" s="37"/>
      <c r="D1" s="38"/>
    </row>
    <row r="2" spans="1:5" ht="18">
      <c r="A2" s="39"/>
      <c r="B2" s="40"/>
      <c r="C2" s="41"/>
      <c r="D2" s="42"/>
      <c r="E2" s="7"/>
    </row>
    <row r="3" spans="1:5" ht="72.75" customHeight="1">
      <c r="A3" s="85" t="s">
        <v>39</v>
      </c>
      <c r="B3" s="86"/>
      <c r="C3" s="86"/>
      <c r="D3" s="87"/>
      <c r="E3" s="7"/>
    </row>
    <row r="4" spans="1:5" ht="83.25" customHeight="1">
      <c r="A4" s="88" t="s">
        <v>25</v>
      </c>
      <c r="B4" s="89"/>
      <c r="C4" s="89"/>
      <c r="D4" s="90"/>
      <c r="E4" s="7"/>
    </row>
    <row r="5" spans="1:5" ht="74.25" customHeight="1">
      <c r="A5" s="91" t="s">
        <v>40</v>
      </c>
      <c r="B5" s="86"/>
      <c r="C5" s="86"/>
      <c r="D5" s="87"/>
      <c r="E5" s="7"/>
    </row>
    <row r="6" spans="1:5" ht="18.75" thickBot="1">
      <c r="A6" s="43"/>
      <c r="B6" s="44"/>
      <c r="C6" s="45"/>
      <c r="D6" s="46"/>
      <c r="E6" s="7"/>
    </row>
    <row r="7" spans="1:5">
      <c r="A7" s="47"/>
      <c r="B7" s="41"/>
      <c r="C7" s="41"/>
      <c r="D7" s="42"/>
      <c r="E7" s="7"/>
    </row>
    <row r="8" spans="1:5" ht="15.75">
      <c r="A8" s="48" t="s">
        <v>1</v>
      </c>
      <c r="B8" s="41"/>
      <c r="C8" s="41"/>
      <c r="D8" s="68">
        <v>700000</v>
      </c>
      <c r="E8" s="7"/>
    </row>
    <row r="9" spans="1:5">
      <c r="A9" s="39"/>
      <c r="B9" s="41"/>
      <c r="C9" s="49"/>
      <c r="D9" s="42"/>
      <c r="E9" s="7"/>
    </row>
    <row r="10" spans="1:5">
      <c r="A10" s="39" t="s">
        <v>6</v>
      </c>
      <c r="B10" s="41"/>
      <c r="C10" s="41"/>
      <c r="D10" s="50">
        <f>VLOOKUP(D8,A18:C24,3)+(((VLOOKUP(D8,A18:D24,4))*(D8-(VLOOKUP(D8,A18:B24,1)))))</f>
        <v>1000</v>
      </c>
      <c r="E10" s="7"/>
    </row>
    <row r="11" spans="1:5">
      <c r="A11" s="39" t="s">
        <v>7</v>
      </c>
      <c r="B11" s="41"/>
      <c r="C11" s="41"/>
      <c r="D11" s="51">
        <f>IF(D8&lt;=300000,0,((D8-300000)*0.0014))</f>
        <v>560</v>
      </c>
      <c r="E11" s="7"/>
    </row>
    <row r="12" spans="1:5">
      <c r="A12" s="52" t="s">
        <v>10</v>
      </c>
      <c r="B12" s="41"/>
      <c r="C12" s="49"/>
      <c r="D12" s="53">
        <f>SUM(D10:D11)</f>
        <v>1560</v>
      </c>
      <c r="E12" s="7"/>
    </row>
    <row r="13" spans="1:5" ht="13.5" thickBot="1">
      <c r="A13" s="43"/>
      <c r="B13" s="45"/>
      <c r="C13" s="45"/>
      <c r="D13" s="46"/>
      <c r="E13" s="7"/>
    </row>
    <row r="14" spans="1:5" ht="13.5" thickBot="1">
      <c r="A14" s="39"/>
      <c r="B14" s="41"/>
      <c r="C14" s="41"/>
      <c r="D14" s="42"/>
      <c r="E14" s="7"/>
    </row>
    <row r="15" spans="1:5">
      <c r="A15" s="54"/>
      <c r="B15" s="55"/>
      <c r="C15" s="55"/>
      <c r="D15" s="56"/>
      <c r="E15" s="7"/>
    </row>
    <row r="16" spans="1:5">
      <c r="A16" s="52" t="s">
        <v>37</v>
      </c>
      <c r="B16" s="41"/>
      <c r="C16" s="41"/>
      <c r="D16" s="42"/>
      <c r="E16" s="7"/>
    </row>
    <row r="17" spans="1:5">
      <c r="A17" s="52" t="s">
        <v>2</v>
      </c>
      <c r="B17" s="57" t="s">
        <v>3</v>
      </c>
      <c r="C17" s="57" t="s">
        <v>4</v>
      </c>
      <c r="D17" s="58" t="s">
        <v>5</v>
      </c>
      <c r="E17" s="7"/>
    </row>
    <row r="18" spans="1:5">
      <c r="A18" s="59">
        <v>0</v>
      </c>
      <c r="B18" s="60">
        <v>300000</v>
      </c>
      <c r="C18" s="61">
        <v>0</v>
      </c>
      <c r="D18" s="62">
        <v>0</v>
      </c>
      <c r="E18" s="7"/>
    </row>
    <row r="19" spans="1:5">
      <c r="A19" s="59">
        <v>300000</v>
      </c>
      <c r="B19" s="60">
        <v>420000</v>
      </c>
      <c r="C19" s="61">
        <v>300</v>
      </c>
      <c r="D19" s="62">
        <v>0</v>
      </c>
      <c r="E19" s="7"/>
    </row>
    <row r="20" spans="1:5">
      <c r="A20" s="59">
        <v>420000</v>
      </c>
      <c r="B20" s="60">
        <v>1000000</v>
      </c>
      <c r="C20" s="61">
        <v>300</v>
      </c>
      <c r="D20" s="62">
        <v>2.5000000000000001E-3</v>
      </c>
      <c r="E20" s="7"/>
    </row>
    <row r="21" spans="1:5">
      <c r="A21" s="59">
        <v>1000000</v>
      </c>
      <c r="B21" s="60">
        <v>1800000</v>
      </c>
      <c r="C21" s="61">
        <v>1750</v>
      </c>
      <c r="D21" s="62">
        <v>8.9999999999999993E-3</v>
      </c>
      <c r="E21" s="7"/>
    </row>
    <row r="22" spans="1:5">
      <c r="A22" s="59">
        <v>1800000</v>
      </c>
      <c r="B22" s="60">
        <v>5000000</v>
      </c>
      <c r="C22" s="61">
        <v>8950</v>
      </c>
      <c r="D22" s="62">
        <v>1.7999999999999999E-2</v>
      </c>
      <c r="E22" s="7"/>
    </row>
    <row r="23" spans="1:5">
      <c r="A23" s="59">
        <v>5000000</v>
      </c>
      <c r="B23" s="60">
        <v>11000000</v>
      </c>
      <c r="C23" s="61">
        <v>66550</v>
      </c>
      <c r="D23" s="62">
        <v>0.02</v>
      </c>
      <c r="E23" s="7"/>
    </row>
    <row r="24" spans="1:5" ht="13.5" thickBot="1">
      <c r="A24" s="63">
        <v>11000000</v>
      </c>
      <c r="B24" s="64"/>
      <c r="C24" s="65">
        <v>186550</v>
      </c>
      <c r="D24" s="66">
        <v>2.6700000000000002E-2</v>
      </c>
      <c r="E24" s="7"/>
    </row>
    <row r="25" spans="1:5" ht="13.5" thickBot="1">
      <c r="A25" s="39"/>
      <c r="B25" s="41"/>
      <c r="C25" s="41"/>
      <c r="D25" s="42"/>
      <c r="E25" s="7"/>
    </row>
    <row r="26" spans="1:5">
      <c r="A26" s="67" t="s">
        <v>8</v>
      </c>
      <c r="B26" s="55"/>
      <c r="C26" s="55"/>
      <c r="D26" s="56"/>
      <c r="E26" s="7"/>
    </row>
    <row r="27" spans="1:5">
      <c r="A27" s="92" t="s">
        <v>9</v>
      </c>
      <c r="B27" s="93"/>
      <c r="C27" s="93"/>
      <c r="D27" s="94"/>
      <c r="E27" s="7"/>
    </row>
    <row r="28" spans="1:5" ht="13.5" thickBot="1">
      <c r="A28" s="95"/>
      <c r="B28" s="96"/>
      <c r="C28" s="96"/>
      <c r="D28" s="97"/>
      <c r="E28" s="7"/>
    </row>
    <row r="29" spans="1:5">
      <c r="A29" s="39"/>
      <c r="B29" s="41"/>
      <c r="C29" s="41"/>
      <c r="D29" s="42"/>
      <c r="E29" s="7"/>
    </row>
    <row r="30" spans="1:5">
      <c r="A30" s="39" t="s">
        <v>13</v>
      </c>
      <c r="B30" s="41"/>
      <c r="C30" s="41"/>
      <c r="D30" s="42"/>
      <c r="E30" s="7"/>
    </row>
    <row r="31" spans="1:5">
      <c r="A31" s="39"/>
      <c r="B31" s="41"/>
      <c r="C31" s="41"/>
      <c r="D31" s="42"/>
      <c r="E31" s="7"/>
    </row>
    <row r="32" spans="1:5" ht="50.25" customHeight="1">
      <c r="A32" s="101" t="s">
        <v>14</v>
      </c>
      <c r="B32" s="102"/>
      <c r="C32" s="102"/>
      <c r="D32" s="103"/>
      <c r="E32" s="35"/>
    </row>
    <row r="33" spans="1:5" ht="13.5" thickBot="1">
      <c r="A33" s="43"/>
      <c r="B33" s="45"/>
      <c r="C33" s="45"/>
      <c r="D33" s="46"/>
      <c r="E33" s="7"/>
    </row>
  </sheetData>
  <sheetProtection algorithmName="SHA-512" hashValue="NfNkjvq+R/0leLZojf3Q34lv6chVr+loZ664s4mnMRKlA/rYjQ8swVZZTnmL8292QXWOmxF9eWn6clJ/q+cWRA==" saltValue="/Jhfx1ReB21kE8bka2rcKw==" spinCount="100000" sheet="1" objects="1" scenarios="1" selectLockedCells="1"/>
  <mergeCells count="5">
    <mergeCell ref="A3:D3"/>
    <mergeCell ref="A4:D4"/>
    <mergeCell ref="A5:D5"/>
    <mergeCell ref="A27:D28"/>
    <mergeCell ref="A32:D32"/>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2007 TO 2008</vt:lpstr>
      <vt:lpstr>2008 TO 2013</vt:lpstr>
      <vt:lpstr>2013 TO 2014</vt:lpstr>
      <vt:lpstr>2014 TO 2015</vt:lpstr>
      <vt:lpstr>2015 TO 2016</vt:lpstr>
      <vt:lpstr>2015 TO 2023</vt:lpstr>
      <vt:lpstr>'2015 TO 2023'!Print_Area</vt:lpstr>
    </vt:vector>
  </TitlesOfParts>
  <Company>John Garmony &amp;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dc:creator>
  <cp:lastModifiedBy>Matt Garmony</cp:lastModifiedBy>
  <dcterms:created xsi:type="dcterms:W3CDTF">2009-01-13T06:29:49Z</dcterms:created>
  <dcterms:modified xsi:type="dcterms:W3CDTF">2022-09-30T00:38:52Z</dcterms:modified>
</cp:coreProperties>
</file>